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Default Extension="jpeg" ContentType="image/jpeg"/>
  <Override PartName="/xl/drawings/drawing5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0"/>
  </bookViews>
  <sheets>
    <sheet name="Insructions" sheetId="1" r:id="rId1"/>
    <sheet name="School" sheetId="2" r:id="rId2"/>
    <sheet name="Student" sheetId="3" r:id="rId3"/>
    <sheet name="Patrak-A First Page" sheetId="11" r:id="rId4"/>
    <sheet name="8 Guj" sheetId="4" r:id="rId5"/>
    <sheet name="8 Maths" sheetId="12" r:id="rId6"/>
    <sheet name="8 Sci" sheetId="13" r:id="rId7"/>
    <sheet name="8 SS" sheetId="24" r:id="rId8"/>
    <sheet name="8 Hindi" sheetId="22" r:id="rId9"/>
    <sheet name="8 Eng" sheetId="23" r:id="rId10"/>
    <sheet name="8 Sanskrit" sheetId="25" r:id="rId11"/>
    <sheet name="8 Guj (2)" sheetId="17" r:id="rId12"/>
    <sheet name="8 Maths (2)" sheetId="18" r:id="rId13"/>
    <sheet name=" 8 Sci (2)" sheetId="19" r:id="rId14"/>
    <sheet name="8 SS (2)" sheetId="26" r:id="rId15"/>
    <sheet name="8 Hindi (2)" sheetId="20" r:id="rId16"/>
    <sheet name="8 Eng (2)" sheetId="21" r:id="rId17"/>
    <sheet name="8 Sans (2)" sheetId="27" r:id="rId18"/>
  </sheets>
  <definedNames>
    <definedName name="_xlnm._FilterDatabase" localSheetId="13" hidden="1">' 8 Sci (2)'!$A$9:$A$104</definedName>
    <definedName name="_xlnm._FilterDatabase" localSheetId="9" hidden="1">'8 Eng'!$A$9:$A$104</definedName>
    <definedName name="_xlnm._FilterDatabase" localSheetId="16" hidden="1">'8 Eng (2)'!$A$9:$A$104</definedName>
    <definedName name="_xlnm._FilterDatabase" localSheetId="4" hidden="1">'8 Guj'!$A$9:$A$104</definedName>
    <definedName name="_xlnm._FilterDatabase" localSheetId="11" hidden="1">'8 Guj (2)'!$A$9:$A$104</definedName>
    <definedName name="_xlnm._FilterDatabase" localSheetId="8" hidden="1">'8 Hindi'!$A$9:$A$104</definedName>
    <definedName name="_xlnm._FilterDatabase" localSheetId="15" hidden="1">'8 Hindi (2)'!$A$9:$A$104</definedName>
    <definedName name="_xlnm._FilterDatabase" localSheetId="5" hidden="1">'8 Maths'!$A$9:$A$104</definedName>
    <definedName name="_xlnm._FilterDatabase" localSheetId="12" hidden="1">'8 Maths (2)'!$A$9:$A$104</definedName>
    <definedName name="_xlnm._FilterDatabase" localSheetId="17" hidden="1">'8 Sans (2)'!$A$9:$A$104</definedName>
    <definedName name="_xlnm._FilterDatabase" localSheetId="10" hidden="1">'8 Sanskrit'!$A$9:$A$104</definedName>
    <definedName name="_xlnm._FilterDatabase" localSheetId="6" hidden="1">'8 Sci'!$A$9:$A$104</definedName>
    <definedName name="_xlnm._FilterDatabase" localSheetId="7" hidden="1">'8 SS'!$A$9:$A$104</definedName>
    <definedName name="_xlnm._FilterDatabase" localSheetId="14" hidden="1">'8 SS (2)'!$A$9:$A$104</definedName>
    <definedName name="_xlnm.Print_Area" localSheetId="13">' 8 Sci (2)'!$A$1:$Z$108</definedName>
    <definedName name="_xlnm.Print_Area" localSheetId="9">'8 Eng'!$A$1:$Z$108</definedName>
    <definedName name="_xlnm.Print_Area" localSheetId="16">'8 Eng (2)'!$A$1:$Z$108</definedName>
    <definedName name="_xlnm.Print_Area" localSheetId="4">'8 Guj'!$A$1:$Z$107</definedName>
    <definedName name="_xlnm.Print_Area" localSheetId="11">'8 Guj (2)'!$A$1:$Z$107</definedName>
    <definedName name="_xlnm.Print_Area" localSheetId="8">'8 Hindi'!$A$1:$Z$107</definedName>
    <definedName name="_xlnm.Print_Area" localSheetId="15">'8 Hindi (2)'!$A$1:$Z$107</definedName>
    <definedName name="_xlnm.Print_Area" localSheetId="5">'8 Maths'!$A$1:$Z$108</definedName>
    <definedName name="_xlnm.Print_Area" localSheetId="12">'8 Maths (2)'!$A$1:$Z$108</definedName>
    <definedName name="_xlnm.Print_Area" localSheetId="17">'8 Sans (2)'!$A$1:$Z$107</definedName>
    <definedName name="_xlnm.Print_Area" localSheetId="10">'8 Sanskrit'!$A$1:$Z$107</definedName>
    <definedName name="_xlnm.Print_Area" localSheetId="6">'8 Sci'!$A$1:$Z$107</definedName>
    <definedName name="_xlnm.Print_Area" localSheetId="7">'8 SS'!$A$1:$Z$108</definedName>
    <definedName name="_xlnm.Print_Area" localSheetId="14">'8 SS (2)'!$A$1:$Z$108</definedName>
    <definedName name="_xlnm.Print_Area" localSheetId="3">'Patrak-A First Page'!$A$1:$N$39</definedName>
    <definedName name="_xlnm.Print_Titles" localSheetId="13">' 8 Sci (2)'!$7:$8</definedName>
    <definedName name="_xlnm.Print_Titles" localSheetId="9">'8 Eng'!$7:$8</definedName>
    <definedName name="_xlnm.Print_Titles" localSheetId="16">'8 Eng (2)'!$7:$8</definedName>
    <definedName name="_xlnm.Print_Titles" localSheetId="4">'8 Guj'!$7:$8</definedName>
    <definedName name="_xlnm.Print_Titles" localSheetId="11">'8 Guj (2)'!$7:$8</definedName>
    <definedName name="_xlnm.Print_Titles" localSheetId="8">'8 Hindi'!$7:$8</definedName>
    <definedName name="_xlnm.Print_Titles" localSheetId="15">'8 Hindi (2)'!$7:$8</definedName>
    <definedName name="_xlnm.Print_Titles" localSheetId="5">'8 Maths'!$7:$8</definedName>
    <definedName name="_xlnm.Print_Titles" localSheetId="12">'8 Maths (2)'!$7:$8</definedName>
    <definedName name="_xlnm.Print_Titles" localSheetId="17">'8 Sans (2)'!$7:$8</definedName>
    <definedName name="_xlnm.Print_Titles" localSheetId="10">'8 Sanskrit'!$7:$8</definedName>
    <definedName name="_xlnm.Print_Titles" localSheetId="6">'8 Sci'!$7:$7</definedName>
    <definedName name="_xlnm.Print_Titles" localSheetId="7">'8 SS'!$7:$8</definedName>
    <definedName name="_xlnm.Print_Titles" localSheetId="14">'8 SS (2)'!$7:$8</definedName>
  </definedNames>
  <calcPr calcId="124519"/>
</workbook>
</file>

<file path=xl/calcChain.xml><?xml version="1.0" encoding="utf-8"?>
<calcChain xmlns="http://schemas.openxmlformats.org/spreadsheetml/2006/main">
  <c r="F22" i="11"/>
  <c r="K28" l="1"/>
  <c r="F28"/>
  <c r="J26"/>
  <c r="F26"/>
  <c r="J24"/>
  <c r="H24"/>
  <c r="E24"/>
  <c r="B10" i="4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2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3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4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2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3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5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7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8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9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6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1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7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A3" i="3" l="1"/>
  <c r="A4" s="1"/>
  <c r="A10" i="24" l="1"/>
  <c r="A10" i="4"/>
  <c r="A10" i="22"/>
  <c r="A10" i="17"/>
  <c r="A10" i="23"/>
  <c r="A10" i="25"/>
  <c r="A10" i="26"/>
  <c r="A10" i="27"/>
  <c r="A10" i="21"/>
  <c r="A10" i="20"/>
  <c r="A10" i="19"/>
  <c r="A10" i="18"/>
  <c r="A5" i="3"/>
  <c r="Z104" i="27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Y9"/>
  <c r="X9"/>
  <c r="W9"/>
  <c r="Z9" s="1"/>
  <c r="Z104" i="18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Z9"/>
  <c r="Y9"/>
  <c r="X9"/>
  <c r="W9"/>
  <c r="W10" i="17"/>
  <c r="X10"/>
  <c r="Y10"/>
  <c r="Z10"/>
  <c r="W11"/>
  <c r="X11"/>
  <c r="Y11"/>
  <c r="Z11"/>
  <c r="W12"/>
  <c r="X12"/>
  <c r="Y12"/>
  <c r="Z12"/>
  <c r="W13"/>
  <c r="X13"/>
  <c r="Y13"/>
  <c r="Z13"/>
  <c r="W14"/>
  <c r="X14"/>
  <c r="Y14"/>
  <c r="Z14"/>
  <c r="W15"/>
  <c r="X15"/>
  <c r="Y15"/>
  <c r="Z15"/>
  <c r="W16"/>
  <c r="X16"/>
  <c r="Y16"/>
  <c r="Z16"/>
  <c r="W17"/>
  <c r="X17"/>
  <c r="Y17"/>
  <c r="Z17"/>
  <c r="W18"/>
  <c r="X18"/>
  <c r="Y18"/>
  <c r="Z18"/>
  <c r="W19"/>
  <c r="X19"/>
  <c r="Y19"/>
  <c r="Z19"/>
  <c r="W20"/>
  <c r="X20"/>
  <c r="Y20"/>
  <c r="Z20"/>
  <c r="W21"/>
  <c r="X21"/>
  <c r="Y21"/>
  <c r="Z21"/>
  <c r="W22"/>
  <c r="X22"/>
  <c r="Y22"/>
  <c r="Z22"/>
  <c r="W23"/>
  <c r="X23"/>
  <c r="Y23"/>
  <c r="Z23"/>
  <c r="W24"/>
  <c r="X24"/>
  <c r="Y24"/>
  <c r="Z24"/>
  <c r="W25"/>
  <c r="X25"/>
  <c r="Y25"/>
  <c r="Z25"/>
  <c r="W26"/>
  <c r="X26"/>
  <c r="Y26"/>
  <c r="Z26"/>
  <c r="W27"/>
  <c r="X27"/>
  <c r="Y27"/>
  <c r="Z27"/>
  <c r="W28"/>
  <c r="X28"/>
  <c r="Y28"/>
  <c r="Z28"/>
  <c r="W29"/>
  <c r="X29"/>
  <c r="Y29"/>
  <c r="Z29"/>
  <c r="W30"/>
  <c r="X30"/>
  <c r="Y30"/>
  <c r="Z30"/>
  <c r="W31"/>
  <c r="X31"/>
  <c r="Y31"/>
  <c r="Z31"/>
  <c r="W32"/>
  <c r="X32"/>
  <c r="Y32"/>
  <c r="Z32"/>
  <c r="W33"/>
  <c r="X33"/>
  <c r="Y33"/>
  <c r="Z33"/>
  <c r="W34"/>
  <c r="X34"/>
  <c r="Y34"/>
  <c r="Z34"/>
  <c r="W35"/>
  <c r="X35"/>
  <c r="Y35"/>
  <c r="Z35"/>
  <c r="W36"/>
  <c r="X36"/>
  <c r="Y36"/>
  <c r="Z36"/>
  <c r="W37"/>
  <c r="X37"/>
  <c r="Y37"/>
  <c r="Z37"/>
  <c r="W38"/>
  <c r="X38"/>
  <c r="Y38"/>
  <c r="Z38"/>
  <c r="W39"/>
  <c r="X39"/>
  <c r="Y39"/>
  <c r="Z39"/>
  <c r="W40"/>
  <c r="X40"/>
  <c r="Y40"/>
  <c r="Z40"/>
  <c r="W41"/>
  <c r="X41"/>
  <c r="Y41"/>
  <c r="Z41"/>
  <c r="W42"/>
  <c r="X42"/>
  <c r="Y42"/>
  <c r="Z42"/>
  <c r="W43"/>
  <c r="X43"/>
  <c r="Y43"/>
  <c r="Z43"/>
  <c r="W44"/>
  <c r="X44"/>
  <c r="Y44"/>
  <c r="Z44"/>
  <c r="W45"/>
  <c r="X45"/>
  <c r="Y45"/>
  <c r="Z45"/>
  <c r="W46"/>
  <c r="X46"/>
  <c r="Y46"/>
  <c r="Z46"/>
  <c r="W47"/>
  <c r="X47"/>
  <c r="Y47"/>
  <c r="Z47"/>
  <c r="W48"/>
  <c r="X48"/>
  <c r="Y48"/>
  <c r="Z48"/>
  <c r="W49"/>
  <c r="X49"/>
  <c r="Y49"/>
  <c r="Z49"/>
  <c r="W50"/>
  <c r="X50"/>
  <c r="Y50"/>
  <c r="Z50"/>
  <c r="W51"/>
  <c r="X51"/>
  <c r="Y51"/>
  <c r="Z51"/>
  <c r="W52"/>
  <c r="X52"/>
  <c r="Y52"/>
  <c r="Z52"/>
  <c r="W53"/>
  <c r="X53"/>
  <c r="Y53"/>
  <c r="Z53"/>
  <c r="W54"/>
  <c r="X54"/>
  <c r="Y54"/>
  <c r="Z54"/>
  <c r="W55"/>
  <c r="X55"/>
  <c r="Y55"/>
  <c r="Z55"/>
  <c r="W56"/>
  <c r="X56"/>
  <c r="Y56"/>
  <c r="Z56"/>
  <c r="W57"/>
  <c r="X57"/>
  <c r="Y57"/>
  <c r="Z57"/>
  <c r="W58"/>
  <c r="X58"/>
  <c r="Y58"/>
  <c r="Z58"/>
  <c r="W59"/>
  <c r="X59"/>
  <c r="Y59"/>
  <c r="Z59"/>
  <c r="W60"/>
  <c r="X60"/>
  <c r="Y60"/>
  <c r="Z60"/>
  <c r="W61"/>
  <c r="X61"/>
  <c r="Y61"/>
  <c r="Z61"/>
  <c r="W62"/>
  <c r="X62"/>
  <c r="Y62"/>
  <c r="Z62"/>
  <c r="W63"/>
  <c r="X63"/>
  <c r="Y63"/>
  <c r="Z63"/>
  <c r="W64"/>
  <c r="X64"/>
  <c r="Y64"/>
  <c r="Z64"/>
  <c r="W65"/>
  <c r="X65"/>
  <c r="Y65"/>
  <c r="Z65"/>
  <c r="W66"/>
  <c r="X66"/>
  <c r="Y66"/>
  <c r="Z66"/>
  <c r="W67"/>
  <c r="X67"/>
  <c r="Y67"/>
  <c r="Z67"/>
  <c r="W68"/>
  <c r="X68"/>
  <c r="Y68"/>
  <c r="Z68"/>
  <c r="W69"/>
  <c r="X69"/>
  <c r="Y69"/>
  <c r="Z69"/>
  <c r="W70"/>
  <c r="X70"/>
  <c r="Y70"/>
  <c r="Z70"/>
  <c r="W71"/>
  <c r="X71"/>
  <c r="Y71"/>
  <c r="Z71"/>
  <c r="W72"/>
  <c r="X72"/>
  <c r="Y72"/>
  <c r="Z72"/>
  <c r="W73"/>
  <c r="X73"/>
  <c r="Y73"/>
  <c r="Z73"/>
  <c r="W74"/>
  <c r="X74"/>
  <c r="Y74"/>
  <c r="Z74"/>
  <c r="W75"/>
  <c r="X75"/>
  <c r="Y75"/>
  <c r="Z75"/>
  <c r="W76"/>
  <c r="X76"/>
  <c r="Y76"/>
  <c r="Z76"/>
  <c r="W77"/>
  <c r="X77"/>
  <c r="Y77"/>
  <c r="Z77"/>
  <c r="W78"/>
  <c r="X78"/>
  <c r="Y78"/>
  <c r="Z78"/>
  <c r="W79"/>
  <c r="X79"/>
  <c r="Y79"/>
  <c r="Z79"/>
  <c r="W80"/>
  <c r="X80"/>
  <c r="Y80"/>
  <c r="Z80"/>
  <c r="W81"/>
  <c r="X81"/>
  <c r="Y81"/>
  <c r="Z81"/>
  <c r="W82"/>
  <c r="X82"/>
  <c r="Y82"/>
  <c r="Z82"/>
  <c r="W83"/>
  <c r="X83"/>
  <c r="Y83"/>
  <c r="Z83"/>
  <c r="W84"/>
  <c r="X84"/>
  <c r="Y84"/>
  <c r="Z84"/>
  <c r="W85"/>
  <c r="X85"/>
  <c r="Y85"/>
  <c r="Z85"/>
  <c r="W86"/>
  <c r="X86"/>
  <c r="Y86"/>
  <c r="Z86"/>
  <c r="W87"/>
  <c r="X87"/>
  <c r="Y87"/>
  <c r="Z87"/>
  <c r="W88"/>
  <c r="X88"/>
  <c r="Y88"/>
  <c r="Z88"/>
  <c r="W89"/>
  <c r="X89"/>
  <c r="Y89"/>
  <c r="Z89"/>
  <c r="W90"/>
  <c r="X90"/>
  <c r="Y90"/>
  <c r="Z90"/>
  <c r="W91"/>
  <c r="X91"/>
  <c r="Y91"/>
  <c r="Z91"/>
  <c r="W92"/>
  <c r="X92"/>
  <c r="Y92"/>
  <c r="Z92"/>
  <c r="W93"/>
  <c r="X93"/>
  <c r="Y93"/>
  <c r="Z93"/>
  <c r="W94"/>
  <c r="X94"/>
  <c r="Y94"/>
  <c r="Z94"/>
  <c r="W95"/>
  <c r="X95"/>
  <c r="Y95"/>
  <c r="Z95"/>
  <c r="W96"/>
  <c r="X96"/>
  <c r="Y96"/>
  <c r="Z96"/>
  <c r="W97"/>
  <c r="X97"/>
  <c r="Y97"/>
  <c r="Z97"/>
  <c r="W98"/>
  <c r="X98"/>
  <c r="Y98"/>
  <c r="Z98"/>
  <c r="W99"/>
  <c r="X99"/>
  <c r="Y99"/>
  <c r="Z99"/>
  <c r="W100"/>
  <c r="X100"/>
  <c r="Y100"/>
  <c r="Z100"/>
  <c r="W101"/>
  <c r="X101"/>
  <c r="Y101"/>
  <c r="Z101"/>
  <c r="W102"/>
  <c r="X102"/>
  <c r="Y102"/>
  <c r="Z102"/>
  <c r="W103"/>
  <c r="X103"/>
  <c r="Y103"/>
  <c r="Z103"/>
  <c r="W104"/>
  <c r="X104"/>
  <c r="Y104"/>
  <c r="Z104"/>
  <c r="Y9"/>
  <c r="X9"/>
  <c r="W9"/>
  <c r="Z9"/>
  <c r="Z104" i="21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Z9"/>
  <c r="Y9"/>
  <c r="X9"/>
  <c r="W9"/>
  <c r="Z104" i="20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Y9"/>
  <c r="X9"/>
  <c r="W9"/>
  <c r="Z9" s="1"/>
  <c r="Z104" i="26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Z9"/>
  <c r="Y9"/>
  <c r="X9"/>
  <c r="W9"/>
  <c r="Z104" i="19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Z9"/>
  <c r="Y9"/>
  <c r="X9"/>
  <c r="W9"/>
  <c r="Z104" i="25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Y9"/>
  <c r="X9"/>
  <c r="W9"/>
  <c r="Z9" s="1"/>
  <c r="Z104" i="23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Z9"/>
  <c r="Y9"/>
  <c r="X9"/>
  <c r="W9"/>
  <c r="Z104" i="22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Y9"/>
  <c r="X9"/>
  <c r="W9"/>
  <c r="Z9" s="1"/>
  <c r="Z104" i="24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Y9"/>
  <c r="X9"/>
  <c r="W9"/>
  <c r="Z9" s="1"/>
  <c r="Z104" i="13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Z9"/>
  <c r="Y9"/>
  <c r="X9"/>
  <c r="W9"/>
  <c r="Z104" i="12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Z9"/>
  <c r="Y9"/>
  <c r="X9"/>
  <c r="W9"/>
  <c r="W10" i="4"/>
  <c r="X10"/>
  <c r="Y10"/>
  <c r="Z10"/>
  <c r="W11"/>
  <c r="X11"/>
  <c r="Y11"/>
  <c r="Z11"/>
  <c r="W12"/>
  <c r="X12"/>
  <c r="Y12"/>
  <c r="Z12"/>
  <c r="W13"/>
  <c r="X13"/>
  <c r="Y13"/>
  <c r="Z13"/>
  <c r="W14"/>
  <c r="X14"/>
  <c r="Y14"/>
  <c r="Z14"/>
  <c r="W15"/>
  <c r="X15"/>
  <c r="Y15"/>
  <c r="Z15"/>
  <c r="W16"/>
  <c r="X16"/>
  <c r="Y16"/>
  <c r="Z16"/>
  <c r="W17"/>
  <c r="X17"/>
  <c r="Y17"/>
  <c r="Z17"/>
  <c r="W18"/>
  <c r="X18"/>
  <c r="Y18"/>
  <c r="Z18"/>
  <c r="W19"/>
  <c r="X19"/>
  <c r="Y19"/>
  <c r="Z19"/>
  <c r="W20"/>
  <c r="X20"/>
  <c r="Y20"/>
  <c r="Z20"/>
  <c r="W21"/>
  <c r="X21"/>
  <c r="Y21"/>
  <c r="Z21"/>
  <c r="W22"/>
  <c r="X22"/>
  <c r="Y22"/>
  <c r="Z22"/>
  <c r="W23"/>
  <c r="X23"/>
  <c r="Y23"/>
  <c r="Z23"/>
  <c r="W24"/>
  <c r="X24"/>
  <c r="Y24"/>
  <c r="Z24"/>
  <c r="W25"/>
  <c r="X25"/>
  <c r="Y25"/>
  <c r="Z25"/>
  <c r="W26"/>
  <c r="X26"/>
  <c r="Y26"/>
  <c r="Z26"/>
  <c r="W27"/>
  <c r="X27"/>
  <c r="Y27"/>
  <c r="Z27"/>
  <c r="W28"/>
  <c r="X28"/>
  <c r="Y28"/>
  <c r="Z28"/>
  <c r="W29"/>
  <c r="X29"/>
  <c r="Y29"/>
  <c r="Z29"/>
  <c r="W30"/>
  <c r="X30"/>
  <c r="Y30"/>
  <c r="Z30"/>
  <c r="W31"/>
  <c r="X31"/>
  <c r="Y31"/>
  <c r="Z31"/>
  <c r="W32"/>
  <c r="X32"/>
  <c r="Y32"/>
  <c r="Z32"/>
  <c r="W33"/>
  <c r="X33"/>
  <c r="Y33"/>
  <c r="Z33"/>
  <c r="W34"/>
  <c r="X34"/>
  <c r="Y34"/>
  <c r="Z34"/>
  <c r="W35"/>
  <c r="X35"/>
  <c r="Y35"/>
  <c r="Z35"/>
  <c r="W36"/>
  <c r="X36"/>
  <c r="Y36"/>
  <c r="Z36"/>
  <c r="W37"/>
  <c r="X37"/>
  <c r="Y37"/>
  <c r="Z37"/>
  <c r="W38"/>
  <c r="X38"/>
  <c r="Y38"/>
  <c r="Z38"/>
  <c r="W39"/>
  <c r="X39"/>
  <c r="Y39"/>
  <c r="Z39"/>
  <c r="W40"/>
  <c r="X40"/>
  <c r="Y40"/>
  <c r="Z40"/>
  <c r="W41"/>
  <c r="X41"/>
  <c r="Y41"/>
  <c r="Z41"/>
  <c r="W42"/>
  <c r="X42"/>
  <c r="Y42"/>
  <c r="Z42"/>
  <c r="W43"/>
  <c r="X43"/>
  <c r="Y43"/>
  <c r="Z43"/>
  <c r="W44"/>
  <c r="X44"/>
  <c r="Y44"/>
  <c r="Z44"/>
  <c r="W45"/>
  <c r="X45"/>
  <c r="Y45"/>
  <c r="Z45"/>
  <c r="W46"/>
  <c r="X46"/>
  <c r="Y46"/>
  <c r="Z46"/>
  <c r="W47"/>
  <c r="X47"/>
  <c r="Y47"/>
  <c r="Z47"/>
  <c r="W48"/>
  <c r="X48"/>
  <c r="Y48"/>
  <c r="Z48"/>
  <c r="W49"/>
  <c r="X49"/>
  <c r="Y49"/>
  <c r="Z49"/>
  <c r="W50"/>
  <c r="X50"/>
  <c r="Y50"/>
  <c r="Z50"/>
  <c r="W51"/>
  <c r="X51"/>
  <c r="Y51"/>
  <c r="Z51"/>
  <c r="W52"/>
  <c r="X52"/>
  <c r="Y52"/>
  <c r="Z52"/>
  <c r="W53"/>
  <c r="X53"/>
  <c r="Y53"/>
  <c r="Z53"/>
  <c r="W54"/>
  <c r="X54"/>
  <c r="Y54"/>
  <c r="Z54"/>
  <c r="W55"/>
  <c r="X55"/>
  <c r="Y55"/>
  <c r="Z55"/>
  <c r="W56"/>
  <c r="X56"/>
  <c r="Y56"/>
  <c r="Z56"/>
  <c r="W57"/>
  <c r="X57"/>
  <c r="Y57"/>
  <c r="Z57"/>
  <c r="W58"/>
  <c r="X58"/>
  <c r="Y58"/>
  <c r="Z58"/>
  <c r="W59"/>
  <c r="X59"/>
  <c r="Y59"/>
  <c r="Z59"/>
  <c r="W60"/>
  <c r="X60"/>
  <c r="Y60"/>
  <c r="Z60"/>
  <c r="W61"/>
  <c r="X61"/>
  <c r="Y61"/>
  <c r="Z61"/>
  <c r="W62"/>
  <c r="X62"/>
  <c r="Y62"/>
  <c r="Z62"/>
  <c r="W63"/>
  <c r="X63"/>
  <c r="Y63"/>
  <c r="Z63"/>
  <c r="W64"/>
  <c r="X64"/>
  <c r="Y64"/>
  <c r="Z64"/>
  <c r="W65"/>
  <c r="X65"/>
  <c r="Y65"/>
  <c r="Z65"/>
  <c r="W66"/>
  <c r="X66"/>
  <c r="Y66"/>
  <c r="Z66"/>
  <c r="W67"/>
  <c r="X67"/>
  <c r="Y67"/>
  <c r="Z67"/>
  <c r="W68"/>
  <c r="X68"/>
  <c r="Y68"/>
  <c r="Z68"/>
  <c r="W69"/>
  <c r="X69"/>
  <c r="Y69"/>
  <c r="Z69"/>
  <c r="W70"/>
  <c r="X70"/>
  <c r="Y70"/>
  <c r="Z70"/>
  <c r="W71"/>
  <c r="X71"/>
  <c r="Y71"/>
  <c r="Z71"/>
  <c r="W72"/>
  <c r="X72"/>
  <c r="Y72"/>
  <c r="Z72"/>
  <c r="W73"/>
  <c r="X73"/>
  <c r="Y73"/>
  <c r="Z73"/>
  <c r="W74"/>
  <c r="X74"/>
  <c r="Y74"/>
  <c r="Z74"/>
  <c r="W75"/>
  <c r="X75"/>
  <c r="Y75"/>
  <c r="Z75"/>
  <c r="W76"/>
  <c r="X76"/>
  <c r="Y76"/>
  <c r="Z76"/>
  <c r="W77"/>
  <c r="X77"/>
  <c r="Y77"/>
  <c r="Z77"/>
  <c r="W78"/>
  <c r="X78"/>
  <c r="Y78"/>
  <c r="Z78"/>
  <c r="W79"/>
  <c r="X79"/>
  <c r="Y79"/>
  <c r="Z79"/>
  <c r="W80"/>
  <c r="X80"/>
  <c r="Y80"/>
  <c r="Z80"/>
  <c r="W81"/>
  <c r="X81"/>
  <c r="Y81"/>
  <c r="Z81"/>
  <c r="W82"/>
  <c r="X82"/>
  <c r="Y82"/>
  <c r="Z82"/>
  <c r="W83"/>
  <c r="X83"/>
  <c r="Y83"/>
  <c r="Z83"/>
  <c r="W84"/>
  <c r="X84"/>
  <c r="Y84"/>
  <c r="Z84"/>
  <c r="W85"/>
  <c r="X85"/>
  <c r="Y85"/>
  <c r="Z85"/>
  <c r="W86"/>
  <c r="X86"/>
  <c r="Y86"/>
  <c r="Z86"/>
  <c r="W87"/>
  <c r="X87"/>
  <c r="Y87"/>
  <c r="Z87"/>
  <c r="W88"/>
  <c r="X88"/>
  <c r="Y88"/>
  <c r="Z88"/>
  <c r="W89"/>
  <c r="X89"/>
  <c r="Y89"/>
  <c r="Z89"/>
  <c r="W90"/>
  <c r="X90"/>
  <c r="Y90"/>
  <c r="Z90"/>
  <c r="W91"/>
  <c r="X91"/>
  <c r="Y91"/>
  <c r="Z91"/>
  <c r="W92"/>
  <c r="X92"/>
  <c r="Y92"/>
  <c r="Z92"/>
  <c r="W93"/>
  <c r="X93"/>
  <c r="Y93"/>
  <c r="Z93"/>
  <c r="W94"/>
  <c r="X94"/>
  <c r="Y94"/>
  <c r="Z94"/>
  <c r="W95"/>
  <c r="X95"/>
  <c r="Y95"/>
  <c r="Z95"/>
  <c r="W96"/>
  <c r="X96"/>
  <c r="Y96"/>
  <c r="Z96"/>
  <c r="W97"/>
  <c r="X97"/>
  <c r="Y97"/>
  <c r="Z97"/>
  <c r="W98"/>
  <c r="X98"/>
  <c r="Y98"/>
  <c r="Z98"/>
  <c r="W99"/>
  <c r="X99"/>
  <c r="Y99"/>
  <c r="Z99"/>
  <c r="W100"/>
  <c r="X100"/>
  <c r="Y100"/>
  <c r="Z100"/>
  <c r="W101"/>
  <c r="X101"/>
  <c r="Y101"/>
  <c r="Z101"/>
  <c r="W102"/>
  <c r="X102"/>
  <c r="Y102"/>
  <c r="Z102"/>
  <c r="W103"/>
  <c r="X103"/>
  <c r="Y103"/>
  <c r="Z103"/>
  <c r="W104"/>
  <c r="X104"/>
  <c r="Y104"/>
  <c r="Z104"/>
  <c r="Z9"/>
  <c r="Y9"/>
  <c r="X9"/>
  <c r="W9"/>
  <c r="V3" i="26"/>
  <c r="C3"/>
  <c r="V3" i="19"/>
  <c r="C3"/>
  <c r="V3" i="18"/>
  <c r="C3"/>
  <c r="V3" i="24"/>
  <c r="C3"/>
  <c r="V3" i="13"/>
  <c r="C3"/>
  <c r="V3" i="12"/>
  <c r="C3"/>
  <c r="V3" i="27"/>
  <c r="C3"/>
  <c r="V3" i="21"/>
  <c r="C3"/>
  <c r="V3" i="20"/>
  <c r="C3"/>
  <c r="V3" i="17"/>
  <c r="C3"/>
  <c r="V3" i="25"/>
  <c r="C3"/>
  <c r="V3" i="23"/>
  <c r="C3"/>
  <c r="V3" i="22"/>
  <c r="C3"/>
  <c r="A10" i="12" l="1"/>
  <c r="A10" i="13"/>
  <c r="A11" i="24"/>
  <c r="A11" i="23"/>
  <c r="A11" i="19"/>
  <c r="A11" i="26"/>
  <c r="A11" i="4"/>
  <c r="A11" i="22"/>
  <c r="A11" i="17"/>
  <c r="A11" i="20"/>
  <c r="A11" i="25"/>
  <c r="A11" i="18"/>
  <c r="A11" i="21"/>
  <c r="A11" i="27"/>
  <c r="A6" i="3"/>
  <c r="V3" i="4"/>
  <c r="C3"/>
  <c r="G19" i="11"/>
  <c r="H15"/>
  <c r="A7" i="3" l="1"/>
  <c r="A12" i="24"/>
  <c r="A12" i="4"/>
  <c r="A12" i="22"/>
  <c r="A12" i="17"/>
  <c r="A12" i="23"/>
  <c r="A12" i="25"/>
  <c r="A12" i="27"/>
  <c r="A12" i="19"/>
  <c r="A12" i="21"/>
  <c r="A12" i="20"/>
  <c r="A12" i="18"/>
  <c r="A12" i="26"/>
  <c r="A11" i="12"/>
  <c r="A11" i="13"/>
  <c r="A9" i="4"/>
  <c r="A9" i="19"/>
  <c r="A9" i="18"/>
  <c r="A9" i="17"/>
  <c r="A9" i="25"/>
  <c r="A9" i="23"/>
  <c r="A9" i="22"/>
  <c r="A9" i="24"/>
  <c r="A9" i="27"/>
  <c r="A9" i="21"/>
  <c r="A9" i="20"/>
  <c r="A9" i="26"/>
  <c r="A12" i="12" l="1"/>
  <c r="A12" i="13"/>
  <c r="A8" i="3"/>
  <c r="A13" i="24"/>
  <c r="A13" i="4"/>
  <c r="A13" i="23"/>
  <c r="A13" i="19"/>
  <c r="A13" i="22"/>
  <c r="A13" i="17"/>
  <c r="A13" i="25"/>
  <c r="A13" i="20"/>
  <c r="A13" i="18"/>
  <c r="A13" i="26"/>
  <c r="A13" i="21"/>
  <c r="A13" i="27"/>
  <c r="A9" i="13"/>
  <c r="A9" i="12"/>
  <c r="A13" l="1"/>
  <c r="A13" i="13"/>
  <c r="A9" i="3"/>
  <c r="A14" i="24"/>
  <c r="A14" i="4"/>
  <c r="A14" i="22"/>
  <c r="A14" i="17"/>
  <c r="A14" i="19"/>
  <c r="A14" i="25"/>
  <c r="A14" i="23"/>
  <c r="A14" i="27"/>
  <c r="A14" i="21"/>
  <c r="A14" i="18"/>
  <c r="A14" i="20"/>
  <c r="A14" i="26"/>
  <c r="A14" i="12" l="1"/>
  <c r="A14" i="13"/>
  <c r="A10" i="3"/>
  <c r="A15" i="24"/>
  <c r="A15" i="4"/>
  <c r="A15" i="22"/>
  <c r="A15" i="23"/>
  <c r="A15" i="19"/>
  <c r="A15" i="17"/>
  <c r="A15" i="20"/>
  <c r="A15" i="18"/>
  <c r="A15" i="26"/>
  <c r="A15" i="25"/>
  <c r="A15" i="27"/>
  <c r="A15" i="21"/>
  <c r="A15" i="12" l="1"/>
  <c r="A15" i="13"/>
  <c r="A11" i="3"/>
  <c r="A16" i="24"/>
  <c r="A16" i="4"/>
  <c r="A16" i="22"/>
  <c r="A16" i="17"/>
  <c r="A16" i="25"/>
  <c r="A16" i="27"/>
  <c r="A16" i="21"/>
  <c r="A16" i="18"/>
  <c r="A16" i="23"/>
  <c r="A16" i="26"/>
  <c r="A16" i="20"/>
  <c r="A16" i="19"/>
  <c r="A16" i="12" l="1"/>
  <c r="A16" i="13"/>
  <c r="A12" i="3"/>
  <c r="A17" i="24"/>
  <c r="A17" i="23"/>
  <c r="A17" i="19"/>
  <c r="A17" i="4"/>
  <c r="A17" i="22"/>
  <c r="A17" i="20"/>
  <c r="A17" i="18"/>
  <c r="A17" i="26"/>
  <c r="A17" i="27"/>
  <c r="A17" i="21"/>
  <c r="A17" i="17"/>
  <c r="A17" i="25"/>
  <c r="A17" i="12" l="1"/>
  <c r="A17" i="13"/>
  <c r="A13" i="3"/>
  <c r="A18" i="24"/>
  <c r="A18" i="4"/>
  <c r="A18" i="22"/>
  <c r="A18" i="17"/>
  <c r="A18" i="23"/>
  <c r="A18" i="25"/>
  <c r="A18" i="27"/>
  <c r="A18" i="19"/>
  <c r="A18" i="21"/>
  <c r="A18" i="26"/>
  <c r="A18" i="20"/>
  <c r="A18" i="18"/>
  <c r="A18" i="12" l="1"/>
  <c r="A18" i="13"/>
  <c r="A14" i="3"/>
  <c r="A19" i="24"/>
  <c r="A19" i="23"/>
  <c r="A19" i="19"/>
  <c r="A19" i="22"/>
  <c r="A19" i="17"/>
  <c r="A19" i="20"/>
  <c r="A19" i="4"/>
  <c r="A19" i="25"/>
  <c r="A19" i="18"/>
  <c r="A19" i="26"/>
  <c r="A19" i="21"/>
  <c r="A19" i="27"/>
  <c r="A15" i="3" l="1"/>
  <c r="A20" i="24"/>
  <c r="A20" i="4"/>
  <c r="A20" i="22"/>
  <c r="A20" i="17"/>
  <c r="A20" i="23"/>
  <c r="A20" i="25"/>
  <c r="A20" i="19"/>
  <c r="A20" i="27"/>
  <c r="A20" i="21"/>
  <c r="A20" i="26"/>
  <c r="A20" i="20"/>
  <c r="A20" i="18"/>
  <c r="A19" i="12"/>
  <c r="A19" i="13"/>
  <c r="A16" i="3" l="1"/>
  <c r="A21" i="24"/>
  <c r="A21" i="4"/>
  <c r="A21" i="23"/>
  <c r="A21" i="19"/>
  <c r="A21" i="17"/>
  <c r="A21" i="25"/>
  <c r="A21" i="20"/>
  <c r="A21" i="22"/>
  <c r="A21" i="18"/>
  <c r="A21" i="26"/>
  <c r="A21" i="21"/>
  <c r="A21" i="27"/>
  <c r="A20" i="12"/>
  <c r="A20" i="13"/>
  <c r="A17" i="3" l="1"/>
  <c r="A22" i="24"/>
  <c r="A22" i="4"/>
  <c r="A22" i="22"/>
  <c r="A22" i="17"/>
  <c r="A22" i="19"/>
  <c r="A22" i="25"/>
  <c r="A22" i="27"/>
  <c r="A22" i="21"/>
  <c r="A22" i="23"/>
  <c r="A22" i="20"/>
  <c r="A22" i="18"/>
  <c r="A22" i="26"/>
  <c r="A21" i="12"/>
  <c r="A21" i="13"/>
  <c r="A18" i="3" l="1"/>
  <c r="A23" i="24"/>
  <c r="A23" i="4"/>
  <c r="A23" i="22"/>
  <c r="A23" i="23"/>
  <c r="A23" i="19"/>
  <c r="A23" i="20"/>
  <c r="A23" i="18"/>
  <c r="A23" i="26"/>
  <c r="A23" i="17"/>
  <c r="A23" i="21"/>
  <c r="A23" i="27"/>
  <c r="A23" i="25"/>
  <c r="A22" i="12"/>
  <c r="A22" i="13"/>
  <c r="A19" i="3" l="1"/>
  <c r="A24" i="24"/>
  <c r="A24" i="4"/>
  <c r="A24" i="22"/>
  <c r="A24" i="17"/>
  <c r="A24" i="25"/>
  <c r="A24" i="27"/>
  <c r="A24" i="23"/>
  <c r="A24" i="19"/>
  <c r="A24" i="21"/>
  <c r="A24" i="18"/>
  <c r="A24" i="26"/>
  <c r="A24" i="20"/>
  <c r="A23" i="12"/>
  <c r="A23" i="13"/>
  <c r="A20" i="3" l="1"/>
  <c r="A25" i="24"/>
  <c r="A25" i="23"/>
  <c r="A25" i="19"/>
  <c r="A25" i="22"/>
  <c r="A25" i="4"/>
  <c r="A25" i="20"/>
  <c r="A25" i="17"/>
  <c r="A25" i="18"/>
  <c r="A25" i="26"/>
  <c r="A25" i="27"/>
  <c r="A25" i="25"/>
  <c r="A25" i="21"/>
  <c r="A24" i="12"/>
  <c r="A24" i="13"/>
  <c r="A21" i="3" l="1"/>
  <c r="A26" i="24"/>
  <c r="A26" i="4"/>
  <c r="A26" i="22"/>
  <c r="A26" i="17"/>
  <c r="A26" i="23"/>
  <c r="A26" i="25"/>
  <c r="A26" i="19"/>
  <c r="A26" i="27"/>
  <c r="A26" i="21"/>
  <c r="A26" i="26"/>
  <c r="A26" i="20"/>
  <c r="A26" i="18"/>
  <c r="A25" i="12"/>
  <c r="A25" i="13"/>
  <c r="A22" i="3" l="1"/>
  <c r="A27" i="24"/>
  <c r="A27" i="23"/>
  <c r="A27" i="19"/>
  <c r="A27" i="4"/>
  <c r="A27" i="17"/>
  <c r="A27" i="22"/>
  <c r="A27" i="20"/>
  <c r="A27" i="25"/>
  <c r="A27" i="18"/>
  <c r="A27" i="26"/>
  <c r="A27" i="21"/>
  <c r="A27" i="27"/>
  <c r="A26" i="12"/>
  <c r="A26" i="13"/>
  <c r="A27" i="12" l="1"/>
  <c r="A27" i="13"/>
  <c r="A23" i="3"/>
  <c r="A28" i="24"/>
  <c r="A28" i="4"/>
  <c r="A28" i="22"/>
  <c r="A28" i="17"/>
  <c r="A28" i="23"/>
  <c r="A28" i="25"/>
  <c r="A28" i="27"/>
  <c r="A28" i="21"/>
  <c r="A28" i="18"/>
  <c r="A28" i="19"/>
  <c r="A28" i="26"/>
  <c r="A28" i="20"/>
  <c r="A28" i="12" l="1"/>
  <c r="A28" i="13"/>
  <c r="A24" i="3"/>
  <c r="A29" i="24"/>
  <c r="A29" i="4"/>
  <c r="A29" i="23"/>
  <c r="A29" i="19"/>
  <c r="A29" i="17"/>
  <c r="A29" i="25"/>
  <c r="A29" i="20"/>
  <c r="A29" i="18"/>
  <c r="A29" i="26"/>
  <c r="A29" i="21"/>
  <c r="A29" i="22"/>
  <c r="A29" i="27"/>
  <c r="A29" i="12" l="1"/>
  <c r="A29" i="13"/>
  <c r="A25" i="3"/>
  <c r="A30" i="24"/>
  <c r="A30" i="4"/>
  <c r="A30" i="22"/>
  <c r="A30" i="17"/>
  <c r="A30" i="19"/>
  <c r="A30" i="25"/>
  <c r="A30" i="23"/>
  <c r="A30" i="27"/>
  <c r="A30" i="21"/>
  <c r="A30" i="18"/>
  <c r="A30" i="26"/>
  <c r="A30" i="20"/>
  <c r="A26" i="3" l="1"/>
  <c r="A31" i="24"/>
  <c r="A31" i="4"/>
  <c r="A31" i="22"/>
  <c r="A31" i="23"/>
  <c r="A31" i="19"/>
  <c r="A31" i="17"/>
  <c r="A31" i="20"/>
  <c r="A31" i="18"/>
  <c r="A31" i="26"/>
  <c r="A31" i="25"/>
  <c r="A31" i="27"/>
  <c r="A31" i="21"/>
  <c r="A30" i="12"/>
  <c r="A30" i="13"/>
  <c r="A31" i="12" l="1"/>
  <c r="A31" i="13"/>
  <c r="A27" i="3"/>
  <c r="A32" i="24"/>
  <c r="A32" i="4"/>
  <c r="A32" i="22"/>
  <c r="A32" i="17"/>
  <c r="A32" i="25"/>
  <c r="A32" i="19"/>
  <c r="A32" i="27"/>
  <c r="A32" i="21"/>
  <c r="A32" i="18"/>
  <c r="A32" i="23"/>
  <c r="A32" i="26"/>
  <c r="A32" i="20"/>
  <c r="A28" i="3" l="1"/>
  <c r="A33" i="24"/>
  <c r="A33" i="23"/>
  <c r="A33" i="19"/>
  <c r="A33" i="4"/>
  <c r="A33" i="22"/>
  <c r="A33" i="20"/>
  <c r="A33" i="18"/>
  <c r="A33" i="26"/>
  <c r="A33" i="27"/>
  <c r="A33" i="21"/>
  <c r="A33" i="25"/>
  <c r="A33" i="17"/>
  <c r="A32" i="12"/>
  <c r="A32" i="13"/>
  <c r="A29" i="3" l="1"/>
  <c r="A34" i="24"/>
  <c r="A34" i="4"/>
  <c r="A34" i="22"/>
  <c r="A34" i="17"/>
  <c r="A34" i="23"/>
  <c r="A34" i="25"/>
  <c r="A34" i="27"/>
  <c r="A34" i="21"/>
  <c r="A34" i="26"/>
  <c r="A34" i="20"/>
  <c r="A34" i="18"/>
  <c r="A34" i="19"/>
  <c r="A33" i="12"/>
  <c r="A33" i="13"/>
  <c r="A34" i="12" l="1"/>
  <c r="A34" i="13"/>
  <c r="A30" i="3"/>
  <c r="A35" i="24"/>
  <c r="A35" i="23"/>
  <c r="A35" i="19"/>
  <c r="A35" i="20"/>
  <c r="A35" i="25"/>
  <c r="A35" i="18"/>
  <c r="A35" i="26"/>
  <c r="A35" i="22"/>
  <c r="A35" i="4"/>
  <c r="A35" i="21"/>
  <c r="A35" i="17"/>
  <c r="A35" i="27"/>
  <c r="A35" i="12" l="1"/>
  <c r="A35" i="13"/>
  <c r="A31" i="3"/>
  <c r="A36" i="24"/>
  <c r="A36" i="4"/>
  <c r="A36" i="22"/>
  <c r="A36" i="17"/>
  <c r="A36" i="23"/>
  <c r="A36" i="25"/>
  <c r="A36" i="27"/>
  <c r="A36" i="21"/>
  <c r="A36" i="20"/>
  <c r="A36" i="19"/>
  <c r="A36" i="26"/>
  <c r="A36" i="18"/>
  <c r="A32" i="3" l="1"/>
  <c r="A37" i="24"/>
  <c r="A37" i="4"/>
  <c r="A37" i="23"/>
  <c r="A37" i="19"/>
  <c r="A37" i="17"/>
  <c r="A37" i="22"/>
  <c r="A37" i="25"/>
  <c r="A37" i="20"/>
  <c r="A37" i="18"/>
  <c r="A37" i="26"/>
  <c r="A37" i="21"/>
  <c r="A37" i="27"/>
  <c r="A36" i="12"/>
  <c r="A36" i="13"/>
  <c r="A33" i="3" l="1"/>
  <c r="A38" i="24"/>
  <c r="A38" i="4"/>
  <c r="A38" i="22"/>
  <c r="A38" i="17"/>
  <c r="A38" i="19"/>
  <c r="A38" i="25"/>
  <c r="A38" i="27"/>
  <c r="A38" i="21"/>
  <c r="A38" i="18"/>
  <c r="A38" i="20"/>
  <c r="A38" i="23"/>
  <c r="A38" i="26"/>
  <c r="A37" i="12"/>
  <c r="A37" i="13"/>
  <c r="A38" i="12" l="1"/>
  <c r="A38" i="13"/>
  <c r="A34" i="3"/>
  <c r="A39" i="24"/>
  <c r="A39" i="4"/>
  <c r="A39" i="22"/>
  <c r="A39" i="23"/>
  <c r="A39" i="19"/>
  <c r="A39" i="20"/>
  <c r="A39" i="18"/>
  <c r="A39" i="26"/>
  <c r="A39" i="17"/>
  <c r="A39" i="27"/>
  <c r="A39" i="25"/>
  <c r="A39" i="21"/>
  <c r="A35" i="3" l="1"/>
  <c r="A40" i="24"/>
  <c r="A40" i="4"/>
  <c r="A40" i="22"/>
  <c r="A40" i="17"/>
  <c r="A40" i="25"/>
  <c r="A40" i="27"/>
  <c r="A40" i="23"/>
  <c r="A40" i="21"/>
  <c r="A40" i="18"/>
  <c r="A40" i="26"/>
  <c r="A40" i="20"/>
  <c r="A40" i="19"/>
  <c r="A39" i="12"/>
  <c r="A39" i="13"/>
  <c r="A40" i="12" l="1"/>
  <c r="A40" i="13"/>
  <c r="A36" i="3"/>
  <c r="A41" i="24"/>
  <c r="A41" i="23"/>
  <c r="A41" i="19"/>
  <c r="A41" i="20"/>
  <c r="A41" i="18"/>
  <c r="A41" i="26"/>
  <c r="A41" i="4"/>
  <c r="A41" i="27"/>
  <c r="A41" i="25"/>
  <c r="A41" i="21"/>
  <c r="A41" i="17"/>
  <c r="A41" i="22"/>
  <c r="A37" i="3" l="1"/>
  <c r="A42" i="24"/>
  <c r="A42" i="4"/>
  <c r="A42" i="22"/>
  <c r="A42" i="17"/>
  <c r="A42" i="23"/>
  <c r="A42" i="25"/>
  <c r="A42" i="27"/>
  <c r="A42" i="21"/>
  <c r="A42" i="26"/>
  <c r="A42" i="20"/>
  <c r="A42" i="19"/>
  <c r="A42" i="18"/>
  <c r="A41" i="12"/>
  <c r="A41" i="13"/>
  <c r="A42" i="12" l="1"/>
  <c r="A42" i="13"/>
  <c r="A38" i="3"/>
  <c r="A43" i="24"/>
  <c r="A43" i="23"/>
  <c r="A43" i="19"/>
  <c r="A43" i="4"/>
  <c r="A43" i="22"/>
  <c r="A43" i="20"/>
  <c r="A43" i="25"/>
  <c r="A43" i="17"/>
  <c r="A43" i="18"/>
  <c r="A43" i="26"/>
  <c r="A43" i="21"/>
  <c r="A43" i="27"/>
  <c r="A39" i="3" l="1"/>
  <c r="A44" i="24"/>
  <c r="A44" i="4"/>
  <c r="A44" i="22"/>
  <c r="A44" i="17"/>
  <c r="A44" i="23"/>
  <c r="A44" i="25"/>
  <c r="A44" i="27"/>
  <c r="A44" i="19"/>
  <c r="A44" i="21"/>
  <c r="A44" i="18"/>
  <c r="A44" i="26"/>
  <c r="A44" i="20"/>
  <c r="A43" i="12"/>
  <c r="A43" i="13"/>
  <c r="A40" i="3" l="1"/>
  <c r="A45" i="24"/>
  <c r="A45" i="4"/>
  <c r="A45" i="23"/>
  <c r="A45" i="19"/>
  <c r="A45" i="22"/>
  <c r="A45" i="17"/>
  <c r="A45" i="25"/>
  <c r="A45" i="20"/>
  <c r="A45" i="18"/>
  <c r="A45" i="26"/>
  <c r="A45" i="21"/>
  <c r="A45" i="27"/>
  <c r="A44" i="12"/>
  <c r="A44" i="13"/>
  <c r="A45" i="12" l="1"/>
  <c r="A45" i="13"/>
  <c r="A41" i="3"/>
  <c r="A46" i="24"/>
  <c r="A46" i="4"/>
  <c r="A46" i="22"/>
  <c r="A46" i="17"/>
  <c r="A46" i="19"/>
  <c r="A46" i="25"/>
  <c r="A46" i="23"/>
  <c r="A46" i="27"/>
  <c r="A46" i="21"/>
  <c r="A46" i="18"/>
  <c r="A46" i="26"/>
  <c r="A46" i="20"/>
  <c r="A42" i="3" l="1"/>
  <c r="A47" i="24"/>
  <c r="A47" i="4"/>
  <c r="A47" i="22"/>
  <c r="A47" i="23"/>
  <c r="A47" i="19"/>
  <c r="A47" i="20"/>
  <c r="A47" i="18"/>
  <c r="A47" i="26"/>
  <c r="A47" i="25"/>
  <c r="A47" i="17"/>
  <c r="A47" i="27"/>
  <c r="A47" i="21"/>
  <c r="A46" i="12"/>
  <c r="A46" i="13"/>
  <c r="A47" i="12" l="1"/>
  <c r="A47" i="13"/>
  <c r="A43" i="3"/>
  <c r="A48" i="24"/>
  <c r="A48" i="4"/>
  <c r="A48" i="22"/>
  <c r="A48" i="17"/>
  <c r="A48" i="25"/>
  <c r="A48" i="27"/>
  <c r="A48" i="21"/>
  <c r="A48" i="18"/>
  <c r="A48" i="19"/>
  <c r="A48" i="23"/>
  <c r="A48" i="26"/>
  <c r="A48" i="20"/>
  <c r="A44" i="3" l="1"/>
  <c r="A49" i="24"/>
  <c r="A49" i="23"/>
  <c r="A49" i="19"/>
  <c r="A49" i="4"/>
  <c r="A49" i="22"/>
  <c r="A49" i="20"/>
  <c r="A49" i="17"/>
  <c r="A49" i="18"/>
  <c r="A49" i="26"/>
  <c r="A49" i="27"/>
  <c r="A49" i="25"/>
  <c r="A49" i="21"/>
  <c r="A48" i="12"/>
  <c r="A48" i="13"/>
  <c r="A49" i="12" l="1"/>
  <c r="A49" i="13"/>
  <c r="A45" i="3"/>
  <c r="A50" i="24"/>
  <c r="A50" i="4"/>
  <c r="A50" i="22"/>
  <c r="A50" i="17"/>
  <c r="A50" i="23"/>
  <c r="A50" i="25"/>
  <c r="A50" i="27"/>
  <c r="A50" i="19"/>
  <c r="A50" i="21"/>
  <c r="A50" i="26"/>
  <c r="A50" i="20"/>
  <c r="A50" i="18"/>
  <c r="A46" i="3" l="1"/>
  <c r="A51" i="24"/>
  <c r="A51" i="23"/>
  <c r="A51" i="19"/>
  <c r="A51" i="22"/>
  <c r="A51" i="17"/>
  <c r="A51" i="20"/>
  <c r="A51" i="4"/>
  <c r="A51" i="25"/>
  <c r="A51" i="18"/>
  <c r="A51" i="26"/>
  <c r="A51" i="21"/>
  <c r="A51" i="27"/>
  <c r="A50" i="12"/>
  <c r="A50" i="13"/>
  <c r="A51" i="12" l="1"/>
  <c r="A51" i="13"/>
  <c r="A47" i="3"/>
  <c r="A52" i="24"/>
  <c r="A52" i="4"/>
  <c r="A52" i="22"/>
  <c r="A52" i="17"/>
  <c r="A52" i="23"/>
  <c r="A52" i="25"/>
  <c r="A52" i="19"/>
  <c r="A52" i="27"/>
  <c r="A52" i="26"/>
  <c r="A52" i="20"/>
  <c r="A52" i="18"/>
  <c r="A52" i="21"/>
  <c r="A52" i="12" l="1"/>
  <c r="A52" i="13"/>
  <c r="A48" i="3"/>
  <c r="A53" i="24"/>
  <c r="A53" i="4"/>
  <c r="A53" i="23"/>
  <c r="A53" i="19"/>
  <c r="A53" i="17"/>
  <c r="A53" i="25"/>
  <c r="A53" i="20"/>
  <c r="A53" i="18"/>
  <c r="A53" i="26"/>
  <c r="A53" i="22"/>
  <c r="A53" i="21"/>
  <c r="A53" i="27"/>
  <c r="A53" i="12" l="1"/>
  <c r="A53" i="13"/>
  <c r="A49" i="3"/>
  <c r="A54" i="24"/>
  <c r="A54" i="4"/>
  <c r="A54" i="22"/>
  <c r="A54" i="17"/>
  <c r="A54" i="19"/>
  <c r="A54" i="25"/>
  <c r="A54" i="27"/>
  <c r="A54" i="23"/>
  <c r="A54" i="26"/>
  <c r="A54" i="18"/>
  <c r="A54" i="20"/>
  <c r="A54" i="21"/>
  <c r="A54" i="12" l="1"/>
  <c r="A54" i="13"/>
  <c r="A50" i="3"/>
  <c r="A55" i="24"/>
  <c r="A55" i="4"/>
  <c r="A55" i="22"/>
  <c r="A55" i="23"/>
  <c r="A55" i="19"/>
  <c r="A55" i="20"/>
  <c r="A55" i="17"/>
  <c r="A55" i="18"/>
  <c r="A55" i="26"/>
  <c r="A55" i="21"/>
  <c r="A55" i="27"/>
  <c r="A55" i="25"/>
  <c r="A51" i="3" l="1"/>
  <c r="A56" i="24"/>
  <c r="A56" i="4"/>
  <c r="A56" i="22"/>
  <c r="A56" i="17"/>
  <c r="A56" i="25"/>
  <c r="A56" i="27"/>
  <c r="A56" i="23"/>
  <c r="A56" i="19"/>
  <c r="A56" i="18"/>
  <c r="A56" i="26"/>
  <c r="A56" i="20"/>
  <c r="A56" i="21"/>
  <c r="A55" i="12"/>
  <c r="A55" i="13"/>
  <c r="A56" i="12" l="1"/>
  <c r="A56" i="13"/>
  <c r="A52" i="3"/>
  <c r="A57" i="24"/>
  <c r="A57" i="23"/>
  <c r="A57" i="19"/>
  <c r="A57" i="22"/>
  <c r="A57" i="4"/>
  <c r="A57" i="17"/>
  <c r="A57" i="20"/>
  <c r="A57" i="18"/>
  <c r="A57" i="26"/>
  <c r="A57" i="27"/>
  <c r="A57" i="25"/>
  <c r="A57" i="21"/>
  <c r="A57" i="12" l="1"/>
  <c r="A57" i="13"/>
  <c r="A53" i="3"/>
  <c r="A58" i="4"/>
  <c r="A58" i="22"/>
  <c r="A58" i="24"/>
  <c r="A58" i="17"/>
  <c r="A58" i="23"/>
  <c r="A58" i="25"/>
  <c r="A58" i="19"/>
  <c r="A58" i="27"/>
  <c r="A58" i="26"/>
  <c r="A58" i="20"/>
  <c r="A58" i="18"/>
  <c r="A58" i="21"/>
  <c r="A58" i="12" l="1"/>
  <c r="A58" i="13"/>
  <c r="A54" i="3"/>
  <c r="A59" i="24"/>
  <c r="A59" i="23"/>
  <c r="A59" i="19"/>
  <c r="A59" i="4"/>
  <c r="A59" i="20"/>
  <c r="A59" i="25"/>
  <c r="A59" i="18"/>
  <c r="A59" i="26"/>
  <c r="A59" i="22"/>
  <c r="A59" i="21"/>
  <c r="A59" i="17"/>
  <c r="A59" i="27"/>
  <c r="A55" i="3" l="1"/>
  <c r="A60" i="4"/>
  <c r="A60" i="22"/>
  <c r="A60" i="24"/>
  <c r="A60" i="17"/>
  <c r="A60" i="23"/>
  <c r="A60" i="25"/>
  <c r="A60" i="27"/>
  <c r="A60" i="19"/>
  <c r="A60" i="18"/>
  <c r="A60" i="26"/>
  <c r="A60" i="20"/>
  <c r="A60" i="21"/>
  <c r="A59" i="12"/>
  <c r="A59" i="13"/>
  <c r="A60" i="12" l="1"/>
  <c r="A60" i="13"/>
  <c r="A56" i="3"/>
  <c r="A61" i="24"/>
  <c r="A61" i="4"/>
  <c r="A61" i="23"/>
  <c r="A61" i="19"/>
  <c r="A61" i="17"/>
  <c r="A61" i="25"/>
  <c r="A61" i="20"/>
  <c r="A61" i="22"/>
  <c r="A61" i="18"/>
  <c r="A61" i="26"/>
  <c r="A61" i="27"/>
  <c r="A61" i="21"/>
  <c r="A57" i="3" l="1"/>
  <c r="A62" i="4"/>
  <c r="A62" i="24"/>
  <c r="A62" i="22"/>
  <c r="A62" i="17"/>
  <c r="A62" i="19"/>
  <c r="A62" i="25"/>
  <c r="A62" i="23"/>
  <c r="A62" i="27"/>
  <c r="A62" i="18"/>
  <c r="A62" i="26"/>
  <c r="A62" i="20"/>
  <c r="A62" i="21"/>
  <c r="A61" i="12"/>
  <c r="A61" i="13"/>
  <c r="A62" i="12" l="1"/>
  <c r="A62" i="13"/>
  <c r="A58" i="3"/>
  <c r="A63" i="24"/>
  <c r="A63" i="4"/>
  <c r="A63" i="22"/>
  <c r="A63" i="23"/>
  <c r="A63" i="19"/>
  <c r="A63" i="17"/>
  <c r="A63" i="20"/>
  <c r="A63" i="18"/>
  <c r="A63" i="26"/>
  <c r="A63" i="25"/>
  <c r="A63" i="21"/>
  <c r="A63" i="27"/>
  <c r="A63" i="12" l="1"/>
  <c r="A63" i="13"/>
  <c r="A59" i="3"/>
  <c r="A64" i="4"/>
  <c r="A64" i="22"/>
  <c r="A64" i="17"/>
  <c r="A64" i="24"/>
  <c r="A64" i="25"/>
  <c r="A64" i="19"/>
  <c r="A64" i="27"/>
  <c r="A64" i="18"/>
  <c r="A64" i="26"/>
  <c r="A64" i="20"/>
  <c r="A64" i="23"/>
  <c r="A64" i="21"/>
  <c r="A64" i="12" l="1"/>
  <c r="A64" i="13"/>
  <c r="A60" i="3"/>
  <c r="A65" i="24"/>
  <c r="A65" i="23"/>
  <c r="A65" i="19"/>
  <c r="A65" i="4"/>
  <c r="A65" i="20"/>
  <c r="A65" i="18"/>
  <c r="A65" i="26"/>
  <c r="A65" i="27"/>
  <c r="A65" i="17"/>
  <c r="A65" i="21"/>
  <c r="A65" i="22"/>
  <c r="A65" i="25"/>
  <c r="A65" i="12" l="1"/>
  <c r="A65" i="13"/>
  <c r="A61" i="3"/>
  <c r="A66" i="4"/>
  <c r="A66" i="22"/>
  <c r="A66" i="17"/>
  <c r="A66" i="24"/>
  <c r="A66" i="23"/>
  <c r="A66" i="25"/>
  <c r="A66" i="27"/>
  <c r="A66" i="19"/>
  <c r="A66" i="26"/>
  <c r="A66" i="20"/>
  <c r="A66" i="18"/>
  <c r="A66" i="21"/>
  <c r="A66" i="12" l="1"/>
  <c r="A66" i="13"/>
  <c r="A62" i="3"/>
  <c r="A67" i="24"/>
  <c r="A67" i="23"/>
  <c r="A67" i="19"/>
  <c r="A67" i="20"/>
  <c r="A67" i="22"/>
  <c r="A67" i="25"/>
  <c r="A67" i="18"/>
  <c r="A67" i="26"/>
  <c r="A67" i="17"/>
  <c r="A67" i="4"/>
  <c r="A67" i="21"/>
  <c r="A67" i="27"/>
  <c r="A67" i="12" l="1"/>
  <c r="A67" i="13"/>
  <c r="A63" i="3"/>
  <c r="A68" i="4"/>
  <c r="A68" i="22"/>
  <c r="A68" i="24"/>
  <c r="A68" i="17"/>
  <c r="A68" i="23"/>
  <c r="A68" i="25"/>
  <c r="A68" i="27"/>
  <c r="A68" i="19"/>
  <c r="A68" i="20"/>
  <c r="A68" i="26"/>
  <c r="A68" i="18"/>
  <c r="A68" i="21"/>
  <c r="A68" i="12" l="1"/>
  <c r="A68" i="13"/>
  <c r="A64" i="3"/>
  <c r="A69" i="24"/>
  <c r="A69" i="4"/>
  <c r="A69" i="23"/>
  <c r="A69" i="19"/>
  <c r="A69" i="17"/>
  <c r="A69" i="22"/>
  <c r="A69" i="25"/>
  <c r="A69" i="20"/>
  <c r="A69" i="18"/>
  <c r="A69" i="26"/>
  <c r="A69" i="21"/>
  <c r="A69" i="27"/>
  <c r="A65" i="3" l="1"/>
  <c r="A70" i="4"/>
  <c r="A70" i="24"/>
  <c r="A70" i="22"/>
  <c r="A70" i="17"/>
  <c r="A70" i="19"/>
  <c r="A70" i="25"/>
  <c r="A70" i="27"/>
  <c r="A70" i="20"/>
  <c r="A70" i="18"/>
  <c r="A70" i="26"/>
  <c r="A70" i="23"/>
  <c r="A70" i="21"/>
  <c r="A69" i="12"/>
  <c r="A69" i="13"/>
  <c r="A70" i="12" l="1"/>
  <c r="A70" i="13"/>
  <c r="A66" i="3"/>
  <c r="A71" i="24"/>
  <c r="A71" i="4"/>
  <c r="A71" i="22"/>
  <c r="A71" i="23"/>
  <c r="A71" i="19"/>
  <c r="A71" i="20"/>
  <c r="A71" i="18"/>
  <c r="A71" i="26"/>
  <c r="A71" i="17"/>
  <c r="A71" i="21"/>
  <c r="A71" i="27"/>
  <c r="A71" i="25"/>
  <c r="A71" i="12" l="1"/>
  <c r="A71" i="13"/>
  <c r="A67" i="3"/>
  <c r="A72" i="4"/>
  <c r="A72" i="22"/>
  <c r="A72" i="17"/>
  <c r="A72" i="25"/>
  <c r="A72" i="27"/>
  <c r="A72" i="24"/>
  <c r="A72" i="23"/>
  <c r="A72" i="18"/>
  <c r="A72" i="19"/>
  <c r="A72" i="26"/>
  <c r="A72" i="20"/>
  <c r="A72" i="21"/>
  <c r="A72" i="12" l="1"/>
  <c r="A72" i="13"/>
  <c r="A68" i="3"/>
  <c r="A73" i="24"/>
  <c r="A73" i="23"/>
  <c r="A73" i="19"/>
  <c r="A73" i="22"/>
  <c r="A73" i="20"/>
  <c r="A73" i="18"/>
  <c r="A73" i="26"/>
  <c r="A73" i="17"/>
  <c r="A73" i="27"/>
  <c r="A73" i="25"/>
  <c r="A73" i="21"/>
  <c r="A73" i="4"/>
  <c r="A69" i="3" l="1"/>
  <c r="A74" i="4"/>
  <c r="A74" i="22"/>
  <c r="A74" i="24"/>
  <c r="A74" i="17"/>
  <c r="A74" i="23"/>
  <c r="A74" i="25"/>
  <c r="A74" i="27"/>
  <c r="A74" i="26"/>
  <c r="A74" i="20"/>
  <c r="A74" i="18"/>
  <c r="A74" i="19"/>
  <c r="A74" i="21"/>
  <c r="A73" i="12"/>
  <c r="A73" i="13"/>
  <c r="A74" i="12" l="1"/>
  <c r="A74" i="13"/>
  <c r="A70" i="3"/>
  <c r="A75" i="24"/>
  <c r="A75" i="23"/>
  <c r="A75" i="19"/>
  <c r="A75" i="4"/>
  <c r="A75" i="22"/>
  <c r="A75" i="20"/>
  <c r="A75" i="25"/>
  <c r="A75" i="17"/>
  <c r="A75" i="18"/>
  <c r="A75" i="26"/>
  <c r="A75" i="21"/>
  <c r="A75" i="27"/>
  <c r="A75" i="12" l="1"/>
  <c r="A75" i="13"/>
  <c r="A71" i="3"/>
  <c r="A76" i="4"/>
  <c r="A76" i="22"/>
  <c r="A76" i="24"/>
  <c r="A76" i="17"/>
  <c r="A76" i="23"/>
  <c r="A76" i="25"/>
  <c r="A76" i="27"/>
  <c r="A76" i="19"/>
  <c r="A76" i="26"/>
  <c r="A76" i="18"/>
  <c r="A76" i="20"/>
  <c r="A76" i="21"/>
  <c r="A76" i="12" l="1"/>
  <c r="A76" i="13"/>
  <c r="A72" i="3"/>
  <c r="A77" i="24"/>
  <c r="A77" i="4"/>
  <c r="A77" i="23"/>
  <c r="A77" i="19"/>
  <c r="A77" i="22"/>
  <c r="A77" i="17"/>
  <c r="A77" i="25"/>
  <c r="A77" i="20"/>
  <c r="A77" i="18"/>
  <c r="A77" i="26"/>
  <c r="A77" i="27"/>
  <c r="A77" i="21"/>
  <c r="A73" i="3" l="1"/>
  <c r="A78" i="4"/>
  <c r="A78" i="24"/>
  <c r="A78" i="17"/>
  <c r="A78" i="19"/>
  <c r="A78" i="25"/>
  <c r="A78" i="23"/>
  <c r="A78" i="27"/>
  <c r="A78" i="22"/>
  <c r="A78" i="18"/>
  <c r="A78" i="26"/>
  <c r="A78" i="20"/>
  <c r="A78" i="21"/>
  <c r="A77" i="12"/>
  <c r="A77" i="13"/>
  <c r="A78" i="12" l="1"/>
  <c r="A78" i="13"/>
  <c r="A74" i="3"/>
  <c r="A79" i="24"/>
  <c r="A79" i="4"/>
  <c r="A79" i="23"/>
  <c r="A79" i="19"/>
  <c r="A79" i="22"/>
  <c r="A79" i="20"/>
  <c r="A79" i="18"/>
  <c r="A79" i="26"/>
  <c r="A79" i="25"/>
  <c r="A79" i="21"/>
  <c r="A79" i="27"/>
  <c r="A79" i="17"/>
  <c r="A75" i="3" l="1"/>
  <c r="A80" i="4"/>
  <c r="A80" i="17"/>
  <c r="A80" i="24"/>
  <c r="A80" i="25"/>
  <c r="A80" i="27"/>
  <c r="A80" i="22"/>
  <c r="A80" i="18"/>
  <c r="A80" i="23"/>
  <c r="A80" i="26"/>
  <c r="A80" i="20"/>
  <c r="A80" i="19"/>
  <c r="A80" i="21"/>
  <c r="A79" i="12"/>
  <c r="A79" i="13"/>
  <c r="A76" i="3" l="1"/>
  <c r="A81" i="24"/>
  <c r="A81" i="23"/>
  <c r="A81" i="19"/>
  <c r="A81" i="4"/>
  <c r="A81" i="22"/>
  <c r="A81" i="20"/>
  <c r="A81" i="17"/>
  <c r="A81" i="18"/>
  <c r="A81" i="26"/>
  <c r="A81" i="27"/>
  <c r="A81" i="25"/>
  <c r="A81" i="21"/>
  <c r="A80" i="12"/>
  <c r="A80" i="13"/>
  <c r="A81" i="12" l="1"/>
  <c r="A81" i="13"/>
  <c r="A77" i="3"/>
  <c r="A82" i="4"/>
  <c r="A82" i="17"/>
  <c r="A82" i="23"/>
  <c r="A82" i="25"/>
  <c r="A82" i="24"/>
  <c r="A82" i="22"/>
  <c r="A82" i="27"/>
  <c r="A82" i="19"/>
  <c r="A82" i="26"/>
  <c r="A82" i="20"/>
  <c r="A82" i="18"/>
  <c r="A82" i="21"/>
  <c r="A82" i="12" l="1"/>
  <c r="A82" i="13"/>
  <c r="A78" i="3"/>
  <c r="A83" i="24"/>
  <c r="A83" i="23"/>
  <c r="A83" i="19"/>
  <c r="A83" i="22"/>
  <c r="A83" i="17"/>
  <c r="A83" i="20"/>
  <c r="A83" i="4"/>
  <c r="A83" i="25"/>
  <c r="A83" i="18"/>
  <c r="A83" i="26"/>
  <c r="A83" i="21"/>
  <c r="A83" i="27"/>
  <c r="A83" i="12" l="1"/>
  <c r="A83" i="13"/>
  <c r="A79" i="3"/>
  <c r="A84" i="4"/>
  <c r="A84" i="24"/>
  <c r="A84" i="17"/>
  <c r="A84" i="23"/>
  <c r="A84" i="25"/>
  <c r="A84" i="19"/>
  <c r="A84" i="27"/>
  <c r="A84" i="26"/>
  <c r="A84" i="20"/>
  <c r="A84" i="18"/>
  <c r="A84" i="22"/>
  <c r="A84" i="21"/>
  <c r="A84" i="12" l="1"/>
  <c r="A84" i="13"/>
  <c r="A80" i="3"/>
  <c r="A85" i="4"/>
  <c r="A85" i="23"/>
  <c r="A85" i="19"/>
  <c r="A85" i="22"/>
  <c r="A85" i="17"/>
  <c r="A85" i="24"/>
  <c r="A85" i="25"/>
  <c r="A85" i="20"/>
  <c r="A85" i="18"/>
  <c r="A85" i="26"/>
  <c r="A85" i="21"/>
  <c r="A85" i="27"/>
  <c r="A85" i="12" l="1"/>
  <c r="A85" i="13"/>
  <c r="A81" i="3"/>
  <c r="A86" i="4"/>
  <c r="A86" i="24"/>
  <c r="A86" i="17"/>
  <c r="A86" i="19"/>
  <c r="A86" i="25"/>
  <c r="A86" i="27"/>
  <c r="A86" i="23"/>
  <c r="A86" i="20"/>
  <c r="A86" i="18"/>
  <c r="A86" i="22"/>
  <c r="A86" i="26"/>
  <c r="A86" i="21"/>
  <c r="A86" i="12" l="1"/>
  <c r="A86" i="13"/>
  <c r="A82" i="3"/>
  <c r="A87" i="4"/>
  <c r="A87" i="23"/>
  <c r="A87" i="19"/>
  <c r="A87" i="22"/>
  <c r="A87" i="20"/>
  <c r="A87" i="17"/>
  <c r="A87" i="18"/>
  <c r="A87" i="26"/>
  <c r="A87" i="24"/>
  <c r="A87" i="21"/>
  <c r="A87" i="27"/>
  <c r="A87" i="25"/>
  <c r="A87" i="12" l="1"/>
  <c r="A87" i="13"/>
  <c r="A83" i="3"/>
  <c r="A88" i="4"/>
  <c r="A88" i="24"/>
  <c r="A88" i="17"/>
  <c r="A88" i="25"/>
  <c r="A88" i="27"/>
  <c r="A88" i="22"/>
  <c r="A88" i="23"/>
  <c r="A88" i="19"/>
  <c r="A88" i="18"/>
  <c r="A88" i="26"/>
  <c r="A88" i="20"/>
  <c r="A88" i="21"/>
  <c r="A88" i="12" l="1"/>
  <c r="A88" i="13"/>
  <c r="A84" i="3"/>
  <c r="A89" i="24"/>
  <c r="A89" i="23"/>
  <c r="A89" i="22"/>
  <c r="A89" i="4"/>
  <c r="A89" i="17"/>
  <c r="A89" i="20"/>
  <c r="A89" i="18"/>
  <c r="A89" i="26"/>
  <c r="A89" i="19"/>
  <c r="A89" i="27"/>
  <c r="A89" i="25"/>
  <c r="A89" i="21"/>
  <c r="A89" i="12" l="1"/>
  <c r="A89" i="13"/>
  <c r="A85" i="3"/>
  <c r="A90" i="4"/>
  <c r="A90" i="24"/>
  <c r="A90" i="17"/>
  <c r="A90" i="23"/>
  <c r="A90" i="25"/>
  <c r="A90" i="22"/>
  <c r="A90" i="27"/>
  <c r="A90" i="19"/>
  <c r="A90" i="26"/>
  <c r="A90" i="20"/>
  <c r="A90" i="18"/>
  <c r="A90" i="21"/>
  <c r="A90" i="12" l="1"/>
  <c r="A90" i="13"/>
  <c r="A86" i="3"/>
  <c r="A91" i="23"/>
  <c r="A91" i="22"/>
  <c r="A91" i="4"/>
  <c r="A91" i="24"/>
  <c r="A91" i="20"/>
  <c r="A91" i="25"/>
  <c r="A91" i="18"/>
  <c r="A91" i="26"/>
  <c r="A91" i="17"/>
  <c r="A91" i="19"/>
  <c r="A91" i="21"/>
  <c r="A91" i="27"/>
  <c r="A87" i="3" l="1"/>
  <c r="A92" i="4"/>
  <c r="A92" i="24"/>
  <c r="A92" i="17"/>
  <c r="A92" i="23"/>
  <c r="A92" i="25"/>
  <c r="A92" i="27"/>
  <c r="A92" i="19"/>
  <c r="A92" i="20"/>
  <c r="A92" i="22"/>
  <c r="A92" i="18"/>
  <c r="A92" i="26"/>
  <c r="A92" i="21"/>
  <c r="A91" i="12"/>
  <c r="A91" i="13"/>
  <c r="A92" i="12" l="1"/>
  <c r="A92" i="13"/>
  <c r="A88" i="3"/>
  <c r="A93" i="4"/>
  <c r="A93" i="23"/>
  <c r="A93" i="22"/>
  <c r="A93" i="17"/>
  <c r="A93" i="25"/>
  <c r="A93" i="20"/>
  <c r="A93" i="18"/>
  <c r="A93" i="26"/>
  <c r="A93" i="24"/>
  <c r="A93" i="21"/>
  <c r="A93" i="27"/>
  <c r="A93" i="19"/>
  <c r="A93" i="12" l="1"/>
  <c r="A93" i="13"/>
  <c r="A89" i="3"/>
  <c r="A94" i="4"/>
  <c r="A94" i="24"/>
  <c r="A94" i="17"/>
  <c r="A94" i="25"/>
  <c r="A94" i="23"/>
  <c r="A94" i="19"/>
  <c r="A94" i="22"/>
  <c r="A94" i="27"/>
  <c r="A94" i="26"/>
  <c r="A94" i="18"/>
  <c r="A94" i="20"/>
  <c r="A94" i="21"/>
  <c r="A94" i="12" l="1"/>
  <c r="A94" i="13"/>
  <c r="A90" i="3"/>
  <c r="A95" i="4"/>
  <c r="A95" i="23"/>
  <c r="A95" i="22"/>
  <c r="A95" i="24"/>
  <c r="A95" i="17"/>
  <c r="A95" i="20"/>
  <c r="A95" i="18"/>
  <c r="A95" i="26"/>
  <c r="A95" i="25"/>
  <c r="A95" i="19"/>
  <c r="A95" i="21"/>
  <c r="A95" i="27"/>
  <c r="A95" i="12" l="1"/>
  <c r="A95" i="13"/>
  <c r="A91" i="3"/>
  <c r="A96" i="4"/>
  <c r="A96" i="24"/>
  <c r="A96" i="17"/>
  <c r="A96" i="25"/>
  <c r="A96" i="22"/>
  <c r="A96" i="19"/>
  <c r="A96" i="18"/>
  <c r="A96" i="27"/>
  <c r="A96" i="23"/>
  <c r="A96" i="26"/>
  <c r="A96" i="20"/>
  <c r="A96" i="21"/>
  <c r="A96" i="12" l="1"/>
  <c r="A96" i="13"/>
  <c r="A92" i="3"/>
  <c r="A97" i="24"/>
  <c r="A97" i="23"/>
  <c r="A97" i="4"/>
  <c r="A97" i="22"/>
  <c r="A97" i="20"/>
  <c r="A97" i="18"/>
  <c r="A97" i="26"/>
  <c r="A97" i="19"/>
  <c r="A97" i="27"/>
  <c r="A97" i="21"/>
  <c r="A97" i="17"/>
  <c r="A97" i="25"/>
  <c r="A93" i="3" l="1"/>
  <c r="A98" i="4"/>
  <c r="A98" i="24"/>
  <c r="A98" i="17"/>
  <c r="A98" i="23"/>
  <c r="A98" i="25"/>
  <c r="A98" i="22"/>
  <c r="A98" i="19"/>
  <c r="A98" i="26"/>
  <c r="A98" i="20"/>
  <c r="A98" i="27"/>
  <c r="A98" i="18"/>
  <c r="A98" i="21"/>
  <c r="A97" i="12"/>
  <c r="A97" i="13"/>
  <c r="A98" i="12" l="1"/>
  <c r="A98" i="13"/>
  <c r="A94" i="3"/>
  <c r="A99" i="23"/>
  <c r="A99" i="22"/>
  <c r="A99" i="20"/>
  <c r="A99" i="25"/>
  <c r="A99" i="18"/>
  <c r="A99" i="26"/>
  <c r="A99" i="4"/>
  <c r="A99" i="21"/>
  <c r="A99" i="27"/>
  <c r="A99" i="19"/>
  <c r="A99" i="24"/>
  <c r="A99" i="17"/>
  <c r="A95" i="3" l="1"/>
  <c r="A100" i="4"/>
  <c r="A100" i="24"/>
  <c r="A100" i="17"/>
  <c r="A100" i="23"/>
  <c r="A100" i="25"/>
  <c r="A100" i="19"/>
  <c r="A100" i="27"/>
  <c r="A100" i="22"/>
  <c r="A100" i="26"/>
  <c r="A100" i="20"/>
  <c r="A100" i="18"/>
  <c r="A100" i="21"/>
  <c r="A99" i="12"/>
  <c r="A99" i="13"/>
  <c r="A100" i="12" l="1"/>
  <c r="A100" i="13"/>
  <c r="A96" i="3"/>
  <c r="A101" i="4"/>
  <c r="A101" i="23"/>
  <c r="A101" i="22"/>
  <c r="A101" i="17"/>
  <c r="A101" i="24"/>
  <c r="A101" i="25"/>
  <c r="A101" i="20"/>
  <c r="A101" i="18"/>
  <c r="A101" i="26"/>
  <c r="A101" i="27"/>
  <c r="A101" i="21"/>
  <c r="A101" i="19"/>
  <c r="A101" i="12" l="1"/>
  <c r="A101" i="13"/>
  <c r="A97" i="3"/>
  <c r="A102" i="4"/>
  <c r="A102" i="24"/>
  <c r="A102" i="17"/>
  <c r="A102" i="25"/>
  <c r="A102" i="19"/>
  <c r="A102" i="27"/>
  <c r="A102" i="26"/>
  <c r="A102" i="18"/>
  <c r="A102" i="20"/>
  <c r="A102" i="22"/>
  <c r="A102" i="23"/>
  <c r="A102" i="21"/>
  <c r="A102" i="12" l="1"/>
  <c r="A102" i="13"/>
  <c r="A98" i="3"/>
  <c r="A103" i="4"/>
  <c r="A103" i="23"/>
  <c r="A103" i="24"/>
  <c r="A103" i="22"/>
  <c r="A103" i="20"/>
  <c r="A103" i="18"/>
  <c r="A103" i="26"/>
  <c r="A103" i="17"/>
  <c r="A103" i="19"/>
  <c r="A103" i="21"/>
  <c r="A103" i="25"/>
  <c r="A103" i="27"/>
  <c r="A103" i="12" l="1"/>
  <c r="A103" i="13"/>
  <c r="A99" i="3"/>
  <c r="A100" s="1"/>
  <c r="A101" s="1"/>
  <c r="A102" s="1"/>
  <c r="A104" i="4"/>
  <c r="A104" i="24"/>
  <c r="A104" i="17"/>
  <c r="A104" i="25"/>
  <c r="A104" i="22"/>
  <c r="A104" i="23"/>
  <c r="A104" i="19"/>
  <c r="A104" i="18"/>
  <c r="A104" i="27"/>
  <c r="A104" i="26"/>
  <c r="A104" i="20"/>
  <c r="A104" i="21"/>
  <c r="A104" i="12" l="1"/>
  <c r="A104" i="13"/>
</calcChain>
</file>

<file path=xl/sharedStrings.xml><?xml version="1.0" encoding="utf-8"?>
<sst xmlns="http://schemas.openxmlformats.org/spreadsheetml/2006/main" count="691" uniqueCount="455">
  <si>
    <t xml:space="preserve">શાળાનું નામ :- </t>
  </si>
  <si>
    <t xml:space="preserve">ગામનું નામ :- </t>
  </si>
  <si>
    <t>શાળાનો ડાયસકોડ :-</t>
  </si>
  <si>
    <t>તાલુકો :-</t>
  </si>
  <si>
    <t>જિલ્લો :-</t>
  </si>
  <si>
    <t>સી.આર.સી. :-</t>
  </si>
  <si>
    <t xml:space="preserve">ધોરણ અને વર્ગ :- </t>
  </si>
  <si>
    <t>શૈક્ષણિક વર્ષ :-</t>
  </si>
  <si>
    <t xml:space="preserve">શાળાની માહિતી </t>
  </si>
  <si>
    <t>ક્રમ</t>
  </si>
  <si>
    <t>વિદ્યાર્થીનું નામ</t>
  </si>
  <si>
    <t>ધોરણ અને વર્ગ :-</t>
  </si>
  <si>
    <t xml:space="preserve">વિદ્યાર્થીની માહિતી </t>
  </si>
  <si>
    <t>અભ્યાસક્રમ પ્રમાણે પ્રતિનિધિત્વરૂપ હેતુઓ (મહત્તમ :- ૨૦)</t>
  </si>
  <si>
    <t>√</t>
  </si>
  <si>
    <t>×</t>
  </si>
  <si>
    <t>40 માંથી મેળવેલ ગુણ</t>
  </si>
  <si>
    <t>વિષય :-</t>
  </si>
  <si>
    <t>સત્ર :-</t>
  </si>
  <si>
    <t>વર્ષ :-</t>
  </si>
  <si>
    <t>પરિશિષ્ટ - A</t>
  </si>
  <si>
    <t xml:space="preserve">રચનાત્મક મૂલ્યાંકન </t>
  </si>
  <si>
    <t>શાળાકીય સર્વગ્રાહી મૂલ્યાંકન</t>
  </si>
  <si>
    <t>(SCE)</t>
  </si>
  <si>
    <t xml:space="preserve">પત્રક - અ </t>
  </si>
  <si>
    <t>ધોરણ :-</t>
  </si>
  <si>
    <t>રચનાત્મક મૂલ્યાંકન પત્રક</t>
  </si>
  <si>
    <t>શાળાનું નામ :-</t>
  </si>
  <si>
    <t>ગામ :-</t>
  </si>
  <si>
    <t>પરિણામની તારીખ :-</t>
  </si>
  <si>
    <t>સી.આર.સી :-</t>
  </si>
  <si>
    <t>વર્ગ શિક્ષકનું નામ :-</t>
  </si>
  <si>
    <t>વર્ગ શિક્ષકની સહી</t>
  </si>
  <si>
    <t>આચાર્યશ્રીની સહી/સિક્કા</t>
  </si>
  <si>
    <t xml:space="preserve">પરિણામની તારીખ :- </t>
  </si>
  <si>
    <t xml:space="preserve">MADE BY </t>
  </si>
  <si>
    <t>Pradipsinh.P.Sisodiya</t>
  </si>
  <si>
    <t>Contect No. :- 9428313097</t>
  </si>
  <si>
    <t xml:space="preserve">? </t>
  </si>
  <si>
    <t>વિષય શિક્ષકની સહી</t>
  </si>
  <si>
    <t>આચાર્યની સહી/સિક્કા</t>
  </si>
  <si>
    <r>
      <t xml:space="preserve">દરેક વિષયની જરૂરિયાત મુજબ </t>
    </r>
    <r>
      <rPr>
        <sz val="14"/>
        <color rgb="FFFF0000"/>
        <rFont val="Arial Unicode MS"/>
        <family val="2"/>
      </rPr>
      <t>A4</t>
    </r>
    <r>
      <rPr>
        <sz val="14"/>
        <color rgb="FF002060"/>
        <rFont val="Arial Unicode MS"/>
        <family val="2"/>
      </rPr>
      <t xml:space="preserve"> સાઇઝના કાગળ પર પ્રિંટ કાઢી શકાશે.</t>
    </r>
  </si>
  <si>
    <t>આ sheet ના ઉપયોગ માટેના સામાન્ય સૂચનો :-</t>
  </si>
  <si>
    <t>પ્રથમ</t>
  </si>
  <si>
    <t>ગુજરાતી</t>
  </si>
  <si>
    <t>ગણિત</t>
  </si>
  <si>
    <t>દ્વિતીય</t>
  </si>
  <si>
    <t>હિન્દી</t>
  </si>
  <si>
    <t>અંગ્રેજી</t>
  </si>
  <si>
    <t>દરેક વિષયની અધ્યયન નિષ્પત્તિઓ SAS પોર્ટલ પરથી લેવામાં આવી છે જેથી ભવિષ્યમાં ઓનલાઈન કરવું પડે તો સરળતા રહે.</t>
  </si>
  <si>
    <t>સત્રાંતે વિદ્યાર્થીઓએ મેળવેલ જે તે  નિશાનીઓની સંખ્યા</t>
  </si>
  <si>
    <t>વિજ્ઞાન</t>
  </si>
  <si>
    <t>સામાજિક વિજ્ઞાન</t>
  </si>
  <si>
    <t>સંસ્કૃત</t>
  </si>
  <si>
    <t>બોલચાલની ભાષામાં વ્યાકરણને ઓળખી શકશે.</t>
  </si>
  <si>
    <t>અવયવીકરણ</t>
  </si>
  <si>
    <t>તરુણાવસ્થામાં થતા શારીરિક ફેરફારો અને તેનુ મહત્વ સમજે છે</t>
  </si>
  <si>
    <t>મનુષ્યમાં પ્રજનનકાળની અવધિ અને સંતતિનું લિંગ નિશ્ચયનમા રંગસૂત્રોની ભૂમિકા સમજે છે</t>
  </si>
  <si>
    <t>બળ વિશે ઊંડાણપૂર્વક સમજી પ્રક્રિયાઓ ઘટનાઓ સમજાવે છે.</t>
  </si>
  <si>
    <t>બળ- દબાણ ને લગતા વ્યવહારો ઉપયોગને સમજે છે અને પ્રયોગ કરી શકે છે</t>
  </si>
  <si>
    <t>ઘર્ષણ બળ અને તેના ઉપર અસર કરતા પરિબળો, તેમજ તેના લાભાલાભ જાણે છે</t>
  </si>
  <si>
    <t>ઘર્ષણબળના વિવિધ પ્રકારો સમજે અને વ્યવહારમા ઉપયોગ કરે છે.</t>
  </si>
  <si>
    <t>ધ્વનિનું મહત્વ જાણે અને માધ્યમની સમજ કેળવે છે ધ્વનિ આધારિત વિવિધ નમૂનાનો નિર્માણ કરે છે દા.ત.ટેલિફોન</t>
  </si>
  <si>
    <t>કંપનવિસ્તાર આવર્તકાળ આવૃત્તિ શ્રાવ્ય-અશ્રાવ્ય ધ્વનિ સંગીત વગેરે વિશે જાણે છે</t>
  </si>
  <si>
    <t>ધ્વનિ પ્રદૂષણ તેમજ તેને અટકાવવાના ઉપાયો સમજે અને વ્યવહારમાં ઉપયોગ કરે છે</t>
  </si>
  <si>
    <t>ઇલેક્ટ્રોમેગ્નેટિક ટેસ્ટર  તેમજ વ્યવહારમાં ઉપયોગી ઇલેક્ટ્રિક સાધનોના વપરાશના કાળજીના પગલા જાણે છે</t>
  </si>
  <si>
    <t>વીજળી ભૂકંપ જેવી ઘટનાઓ થવાના કારણો જાણે છે.</t>
  </si>
  <si>
    <t>કુદરતી આફતો સામે પોતાના રક્ષણ માટેના પગલા સમજે છે</t>
  </si>
  <si>
    <t>પ્રકાશના પરાવર્તનના નિયમો જાણે તેનાથી મળતા પ્રતિબિંબ વિશે સમજે છે</t>
  </si>
  <si>
    <t>પ્રકાશીય સાધનો તેના ઉપયોગ તેમજ આંખની દેખભાળ વિશે સજાગ રહે અને વ્યવહારુ જીવનમાં ઉપયોગ કરે છે</t>
  </si>
  <si>
    <t>સ્થાનિક ક્ષેત્ર ઉપરાંતના વ્યવસાયકારોનો પરિચય મેળવી શકશે</t>
  </si>
  <si>
    <t>ટેબલ,ગ્રાફ ,નકશાકાર્ડ અને પરિચ્છેદની માહિતી આ પ્રકારના બીજા સ્વરૂપમાં રજૂ કરી શકશે</t>
  </si>
  <si>
    <t>પત્ર કે ઇમેઇલ લખી શકશે અને તેનો જવાબ આપી શકશે</t>
  </si>
  <si>
    <t>ઘટના વાર્તાની મુખ્ય વિગતો અને કાર્યકારણ સંબંધ તારવી શકશે</t>
  </si>
  <si>
    <t>શબ્દો શબ્દસમૂહો અને અન્ય માહિતી પરથી પરિચ્છેદ લખી શકશે</t>
  </si>
  <si>
    <t>વાર્તા અહેવાલ કે વર્ણન લખી શકશે</t>
  </si>
  <si>
    <t xml:space="preserve"> અધૂરી વાર્તાના વિકાસ માટે આગળની ઘટનાઓ રજુ કરી શકશે અને વાર્તા પૂરી કરી શકે છે</t>
  </si>
  <si>
    <t>આ શીટમાં શક્ય હોય ત્યાં સુધી શ્રુતિ ફોન્ટમાં જ માહિતી ભરવી. (બીજા ફોન્ટમાં માહિતી ભરી શકાશે.)</t>
  </si>
  <si>
    <r>
      <t xml:space="preserve"> '</t>
    </r>
    <r>
      <rPr>
        <sz val="14"/>
        <color rgb="FFFF0000"/>
        <rFont val="Arial Unicode MS"/>
        <family val="2"/>
      </rPr>
      <t>શાળા</t>
    </r>
    <r>
      <rPr>
        <sz val="14"/>
        <color rgb="FF002060"/>
        <rFont val="Arial Unicode MS"/>
        <family val="2"/>
      </rPr>
      <t>' અને '</t>
    </r>
    <r>
      <rPr>
        <sz val="14"/>
        <color rgb="FFFF0000"/>
        <rFont val="Arial Unicode MS"/>
        <family val="2"/>
      </rPr>
      <t>વિદ્યાર્થીઓની</t>
    </r>
    <r>
      <rPr>
        <sz val="14"/>
        <color rgb="FF002060"/>
        <rFont val="Arial Unicode MS"/>
        <family val="2"/>
      </rPr>
      <t>' ની શીટ માં જરૂરી માહિતી ભરી દો. જે બીજી શીટ માટે આધાર છે.</t>
    </r>
  </si>
  <si>
    <t>આપ આ sheet માં વધુમાં વધુ '૯૫' વિદ્યાર્થીઓની માહિતી ભરી શકશો.</t>
  </si>
  <si>
    <t xml:space="preserve"> "Sheet"ની વિશેષતા એ છે કે આપ 'Auto' અને 'Blank' બંને રીતે ઉપયોગ કરી શકો છો.</t>
  </si>
  <si>
    <t>જ્યાં સુધી 'Whatsapp' થી ચાલે એમ હોય, ત્યાં સુધી ફોન કરવો નહિ. શાળા સમયમાં ફોન કરશો નહિ.</t>
  </si>
  <si>
    <t>નોધ :- ફાઈલને મોબાઈલમાં ખોલવી નહિ. તેથી ફાઈલ કરપ્ટ થવાની સંભાવના રહેલી છે. જેથી સાચી ગણતરી ના પણ થાય.!!</t>
  </si>
  <si>
    <t>રાજ્ય અને સંઘ સરકાર વચ્ચેનો તફાવત સમજે છે.</t>
  </si>
  <si>
    <t>સંમેય સંખ્યાઓ</t>
  </si>
  <si>
    <t>ચતુષ્કોણની સમજ</t>
  </si>
  <si>
    <t>વર્ગ અને વર્ગમૂળ</t>
  </si>
  <si>
    <t>ઘન અને ઘનમૂળ</t>
  </si>
  <si>
    <t>પાક ઉત્પાદન અને વ્યવસ્થાપન</t>
  </si>
  <si>
    <t>દહન અને જ્યોત</t>
  </si>
  <si>
    <t>બળ અને દબાણ</t>
  </si>
  <si>
    <t>ઘર્ષણ</t>
  </si>
  <si>
    <t>ધ્વનિ</t>
  </si>
  <si>
    <t>વિદ્યુત પ્રવાહની રસાયણિક અસરો</t>
  </si>
  <si>
    <t>કેટલીક કુદરતી ઘટનાઓ</t>
  </si>
  <si>
    <t>પ્રકાશ</t>
  </si>
  <si>
    <t>એકમ ૫</t>
  </si>
  <si>
    <t xml:space="preserve">ભારતમાં નવીશિક્ષણ પદ્ધતિમાં સ્થાયીકરણનું વિશ્લેષણ કરે છે. </t>
  </si>
  <si>
    <t>જાતિવાદ, વિધવા લગ્ન, બાળલગ્ન ના સુધારણા માટેના કાયદાઓનું વિશ્લેષણ કરે છે.</t>
  </si>
  <si>
    <t>ઈ.સ. ૧૮૭૦ થી આઝાદીકાળ સુધીના ચળવળના સીમા ચિહ્નો દર્શાવે છે.</t>
  </si>
  <si>
    <t>એકમ ૬</t>
  </si>
  <si>
    <t>એકમ ૧૩</t>
  </si>
  <si>
    <t>વિવિધ દેશોની વસતી દર્શાવતો સ્તંભ આલેખ દોરે છે.</t>
  </si>
  <si>
    <t>ભારતના વિવિધ રાજ્યોની વસ્તીના આંકડાને આધારે આલેખ બનાવી શકે છે.</t>
  </si>
  <si>
    <t>વસતી વધારાના કારણે સર્જાતી સમસ્યાઓ વિશે જાણકારી મેળવી સમજાવી શકે છે.</t>
  </si>
  <si>
    <t>આધુનિક સમયમાં કલા ક્ષેત્રમાં થયેલ વિકસના સીમાચિહન રૂપ બિંદુ સમજી શકે છે.</t>
  </si>
  <si>
    <t>એકમ ૭</t>
  </si>
  <si>
    <t>એકમ ૧૭</t>
  </si>
  <si>
    <t>ભારતીય ન્યાય પ્રણાલીની પદ્ધતિઓ ને સમજવાનો પ્રયત્ન કરે છે.</t>
  </si>
  <si>
    <t>FIR કઈ રીતે નોધાય તેનું નિદર્શન કરે છે.</t>
  </si>
  <si>
    <t>ઘરેલું હિંસાઓના, RTE, RTI વગેરે જેવા કાયદાઓ વિશે જાણી સમજાવે છે.</t>
  </si>
  <si>
    <t>રાષ્ટ્રનિર્માણની પ્રક્રિયામાં સીમાચિહન રૂપ કાર્યોનું વિશ્લેષણ કરે છે.</t>
  </si>
  <si>
    <t>ભારતના મહાન નેતાઓ વિષે જાણકારી મેળવે અને મહત્વ સમજે.</t>
  </si>
  <si>
    <t>એકમ ૮</t>
  </si>
  <si>
    <t>ભારતના સ્વતંત્રતામાં મહિલાઓના યોગદાનની નોધ કરે.</t>
  </si>
  <si>
    <t>એકમ ૧૮</t>
  </si>
  <si>
    <t>પોતાના વિસ્તારના વંચિતો અને પીડિતોના કારણોનું પૃથાથ્કરણ કરે.</t>
  </si>
  <si>
    <t>એકમ ૧૯</t>
  </si>
  <si>
    <t>પાણી, સ્વચ્છતા, માર્ગ, વીજળી વગેરે જેવી જાહેર સુવિધાઓ પૂરી પાડવામાં સરકારની ભૂમિકા ઓળખે છે.</t>
  </si>
  <si>
    <t>એકમ ૧૪</t>
  </si>
  <si>
    <t>કુદરતી અને માનવ સર્જિત આફતો વિશે સમજ કેળવે.</t>
  </si>
  <si>
    <t>કુદરતી કે માનવ સર્જિત આફતો સામે રક્ષણ મેળવવાના ઉપાયો જાણે અને સમજાવે.</t>
  </si>
  <si>
    <t>દાવાનળ, ભૂસ્ખલન અને ઐધયોગિક હોનારતોના ભયસ્થાનો નું માપન કરી તેના ઉપાયો શોધશે.</t>
  </si>
  <si>
    <t>એક ચલ સુરેખ સમીકરણ</t>
  </si>
  <si>
    <t>માહિતીનું નિયમન</t>
  </si>
  <si>
    <t>એક બાજુ સુરેખ પદાવલી અને બીજી બાજુ સંખ્યા હોય તેવા સમીકરણનો ઉકેલ મેળવે છે.</t>
  </si>
  <si>
    <t>બંને બાજુ ચલ હોય તેવા સમીકરણનો ઉકેલ મેળવે છે.</t>
  </si>
  <si>
    <t>બહુકોણ અને તેના વિવિધ પ્રકારો વિશે સમજે છે.</t>
  </si>
  <si>
    <t>ચતુષ્કોણના ગુણધર્મોના આધારે તેના પ્રકારો ઓળખે છે.</t>
  </si>
  <si>
    <t>ચતુષ્કોણના ખૂણાઓ અને બાજુઓના માપના ગુણધર્મોનો ઉપયોગ કરી કોયડા ઉકેલે છે.</t>
  </si>
  <si>
    <t>આપેલ માહિતી પરથી સ્તંભ આલેખ દોરે છે.</t>
  </si>
  <si>
    <t>આપેલ માહિતી પરથી વર્તુળ આલેખ દોરે છે.</t>
  </si>
  <si>
    <t>તક અને સંભાવના વચ્ચેનો સંબંધ જણાવે છે.</t>
  </si>
  <si>
    <t>તક અને સંભાવનાના વ્યવહારિક કોયડા ઉકેલે છે.</t>
  </si>
  <si>
    <t>વર્ગ સંખ્યા અને તેની વિવિધ લાક્ષણિકતાઓ જણાવે છે.</t>
  </si>
  <si>
    <t>વિવિધ રીતો દ્વારા આપેલ સંખ્યાના વર્ગ કરે છે.</t>
  </si>
  <si>
    <t>આપેલ સંખ્યાને નાનામાં નાની કઈ સંખ્યા વડે ગુણવાથી કે ભાગવાથી પૂર્ણવર્ગ સંખ્યા મળે તે શોધે છે.</t>
  </si>
  <si>
    <t>આપેલ સંખ્યા ધરાવતી પાયથાગોરિયન ત્રિપુટી શોધે છે.</t>
  </si>
  <si>
    <t>ઘન સંખ્યા અને તેની વિવિધ લાક્ષણિકતાઓ જણાવે છે.</t>
  </si>
  <si>
    <t>અવિભાજ્ય અવયવીકરણની મદદથી ઘનમૂળ શોધી શકે છે.</t>
  </si>
  <si>
    <t>અનુમાનની રીતે ઘનમૂળ શોધે છે.</t>
  </si>
  <si>
    <t>આપેલ સંખ્યાને નાનામાં નાની કઈ સંખ્યા વડે ગુણવાથી કે ભાગવાથી પૂર્ણઘન સંખ્યા મળે તે શોધે છે.</t>
  </si>
  <si>
    <t>પેટર્ન/ઉદાહરણ દ્વારા સંમેય સંખ્યાઓના બેઝીક ક્રિયાઓ વિશેના ગુણધર્મોનું સામાન્યીકરણ કરે છે અને ગુણધર્મોનો ઉપયોગ કરી સાદુરૂપ આપે છે.</t>
  </si>
  <si>
    <t>સૂક્ષ્મજીવો મિત્ર અને શત્રુ</t>
  </si>
  <si>
    <t>કોલસો અને પેટ્રોલિયમ</t>
  </si>
  <si>
    <t>વનસ્પતિઓ અને પ્રાણીઓનું સંરક્ષણ</t>
  </si>
  <si>
    <t>પ્રાણીઓમાં પ્રજનન</t>
  </si>
  <si>
    <t>तेरी है जमीं</t>
  </si>
  <si>
    <t xml:space="preserve">ईदगाह </t>
  </si>
  <si>
    <t>अंतरिक्षपरी  सुनीता विलियम्स</t>
  </si>
  <si>
    <t>उठो, धरा के अमर सपूतो</t>
  </si>
  <si>
    <t>सवाल बालमन के</t>
  </si>
  <si>
    <t xml:space="preserve">भरत </t>
  </si>
  <si>
    <t>सोच अपनी अपनी</t>
  </si>
  <si>
    <t xml:space="preserve">मां! कह एक कहानी </t>
  </si>
  <si>
    <t>ममता</t>
  </si>
  <si>
    <t>अपरिचित शब्द, वाक्य, बातचीत और संवाद सुनकर एवं पढ़कर समझते हैं ।</t>
  </si>
  <si>
    <t>‘क्या', 'कौन', 'कब', 'कहाँ', 'क्यों', 'कैसे' वाले प्रश्नों के उत्तर मौखिक और लिखित रूप से देते हैं ।</t>
  </si>
  <si>
    <t>छपी हुई और हस्त लिखित पाठ्यसामग्री पढ़कर उसके भावार्थ को समझते हैं ।</t>
  </si>
  <si>
    <t>परिचित विषय पर अपने विचार मौखिक एवं लिखित रूप से व्यक्त करते हैं ।</t>
  </si>
  <si>
    <t>सरल एवं संयुक्त वाक्य और परिच्छेद का शुद्ध रूप से पठन एवं लेखन करते हैं ।</t>
  </si>
  <si>
    <t>चित्र का अवलोकन करके कहानी, काव्य आदि मौलिक रूप में लिखते हैं ।</t>
  </si>
  <si>
    <t>गीत, कविता, पहेलियाँ और दोहे सुनकर एवं पढ़कर समझते हैं ।</t>
  </si>
  <si>
    <t>काव्य और परिच्छेद पढ़कर समीक्षा करते हैं ।</t>
  </si>
  <si>
    <t>कोई घटना, प्रसंग, संवाद, चुटकुले और कहानी को मौलिक भाषा में अभिव्यक्त करते हैं ।</t>
  </si>
  <si>
    <t>विरामचिह्नों का योग्य स्थान पर प्रयोग करते हैं ।</t>
  </si>
  <si>
    <t>कहानियाँ, चुटकुले, एकांकी, पत्र और वर्णन सुनकर एवं पढ़कर समझते हैं ।</t>
  </si>
  <si>
    <t>शब्द के लिंग परिवर्तन के नियमानुसार वाक्य प्रयोग करते हैं ।</t>
  </si>
  <si>
    <t>परिच्छेद को पढकर समझते हैं ।</t>
  </si>
  <si>
    <t>उपसर्ग एवं प्रत्यय का अर्थ समझकर उनका उपयोग करके नए शब्द की संरचना करते हैं |</t>
  </si>
  <si>
    <t>किसी मत को कारण सहित स्वीकार या अस्वीकार करते हैं |</t>
  </si>
  <si>
    <t>अपूर्ण काव्य एवं कहानी को पूर्ण करते हैं ।</t>
  </si>
  <si>
    <t>समानार्थी शब्द, विरुद्धार्थी शब्द, मुहावरों और कहावतों का वाक्य में प्रयोग करते हैं ।</t>
  </si>
  <si>
    <t>घटना या प्रसंग के कारणों का अनुमान करते हैं |</t>
  </si>
  <si>
    <t>शब्द के वचन परिवर्तन के नियमानुसार वाक्य प्रयोग करते हैं ।</t>
  </si>
  <si>
    <t>क्रिया के काल एवं उनके प्रकार को जानकर उसका प्रयोग करते हैं |</t>
  </si>
  <si>
    <t xml:space="preserve">Q for Question </t>
  </si>
  <si>
    <t>LMBB : Learn more to be brighter</t>
  </si>
  <si>
    <t>What Where You Doing?</t>
  </si>
  <si>
    <t>Sun - Tour</t>
  </si>
  <si>
    <t>વાર્તા, પરિચ્છેદ અને કાવ્યને સમજી અર્થગ્રહણ કરે છે.</t>
  </si>
  <si>
    <t xml:space="preserve">ઘટના તેમજ વાર્તાના પાત્રોની લાક્ષણિકતા, સ્થળો અને ઘટનાક્રમની વિગતો તારવે છે. </t>
  </si>
  <si>
    <t>સ્થાનિક પર્યાવરણમાં ઉપલબ્ધ અંગ્રેજી વાંચે છે.</t>
  </si>
  <si>
    <t>શબ્દકોશનો ઉપયોગ કરે છે.</t>
  </si>
  <si>
    <t>વાર્તા, ઘટનાઓ, પાત્રોની અદલા-બદલી કરી તેને નવીન સ્વરૂપે રજૂ કરી શકે છે.</t>
  </si>
  <si>
    <t>માહિતી મેળવવા Wh ( Who, Where, What, When, Why, H.m)પ્રશ્નો પૂછે છે અને જવાબ આપે છે.</t>
  </si>
  <si>
    <t>વાચન અને ઉચ્ચાર વચ્ચેનો સંબંધ તારવે છે.</t>
  </si>
  <si>
    <t>પુસ્તકાલયમાંથી વાર્તાના પુસ્તકો બાળ સામાયિકો, વર્તમાન પત્રો વાંચે છે અને ઈન્ટરનેટનો ઉપયોગ કરે છે.</t>
  </si>
  <si>
    <t>ટેબલ, ગ્રાફ, નકશા, કાર્ડ, ફોર્મની માહિતીને પરિચ્છેદ સ્વરૂપે લખે છે.</t>
  </si>
  <si>
    <t>પોતાના પર્યાવરણની સંદર્ભિત બાબતોની તુલના કરી રજૂઆત કરે છે.</t>
  </si>
  <si>
    <t>ચિત્રોના આધારે વાર્તાઓ વાંચી પોતાના શબ્દોમાં વાર્તા લખે છે.</t>
  </si>
  <si>
    <t>ચિત્ર, ગ્રાફ, નકશા, વાર્તા અને પરિચ્છેદની વિગતોનું વર્ગીકરણ કરે છે.</t>
  </si>
  <si>
    <t>લોનવર્ડ્સ સહીત આશરે 800 જેટલા નવા શબ્દો જાણે છે અને તેનો ઉપયોગ કરે છે.</t>
  </si>
  <si>
    <t>પત્ર, ઈ-મેલ લખે છે અને તેનો જવાબ આપે છે.</t>
  </si>
  <si>
    <t>વાક્યોને અને વિગતોને and અને but વડે જોડે છે.</t>
  </si>
  <si>
    <t>ઉલટ પ્રશ્નો (Inversion question) પૂછે છે અને તેવા પ્રશ્નોના જવાબ આપે છે.</t>
  </si>
  <si>
    <t>વ્યવહારિક અને નાટકીય સંવાદ કરે છે.</t>
  </si>
  <si>
    <t xml:space="preserve">પોતાના પરિચિત ક્ષેત્રમાં બનતી ક્રિયા અને બનેલા પ્રસંગોની ટૂંકમાં રજૂઆત કરે છે </t>
  </si>
  <si>
    <t xml:space="preserve">ચિત્ર કે વસ્તુઓનું ફકરા સ્વરૂપે વર્ણન કરે છે. </t>
  </si>
  <si>
    <t>શબ્દો, શબ્દસમુહો અન્ય માહિતી પરથી પરિચ્છેદ લખે છે.</t>
  </si>
  <si>
    <t>चित्रपदानि १,२</t>
  </si>
  <si>
    <t>आत्मश्रध्धाया: प्रभाव:</t>
  </si>
  <si>
    <t>एहि सुधिर</t>
  </si>
  <si>
    <t xml:space="preserve">शिलाया: प्रवास: </t>
  </si>
  <si>
    <t>विनोदपधानि</t>
  </si>
  <si>
    <t>सड्ख्या</t>
  </si>
  <si>
    <t xml:space="preserve">मम दिनचर्या </t>
  </si>
  <si>
    <t>भाषा सज्जता</t>
  </si>
  <si>
    <t>પરિચિત તેમજ કાલ્પનિક પરિસ્થિતિમાં સંવાદોમાંના વાકયો બોલી શકે છે.</t>
  </si>
  <si>
    <t>ઉદાહરણના આધારે સંસ્કૃત ભાષામાં નવા શબ્દો તથા વાક્યો લખી શકે છે.</t>
  </si>
  <si>
    <t>ચિત્રોના આધારે એ વસ્તુનું નામ કે ક્રિયા ઓળખે અને સંસ્કૃતમાં લખી શકે છે.</t>
  </si>
  <si>
    <t>સરળ પદ્યો (સુભાષિતો, પ્રહેલિકા, ગીતો) ટૂંકીવાર્તા, બોધ કથા, પ્રસંગ કથા સાંભળીને સમજી શકે છે.</t>
  </si>
  <si>
    <t>ગદ્યઅંશોનું આરોહ-અવરોહ અને હાવભાવ સાથે વાંચન કરી શકે છે.</t>
  </si>
  <si>
    <t>સરળ પદ્યો (સુભાષિતો, પ્રહેલિકા અને ગીતો) નો શુદ્ધ પાઠ કરી શકશે.</t>
  </si>
  <si>
    <t>પા.પુ.ના આધારે તેમજ વાતચીત, ફકરા, કા.પંક્તિના આધારે પૂછેલા પ્રશ્નોના જવાબ સંસ્કૃતમાં લખી શકે છે.</t>
  </si>
  <si>
    <t>સાદી સરળ વાતચીત અને વર્ણન સાંભળીને સમજી શકે છે.</t>
  </si>
  <si>
    <t>સરળ ગુજરાતી શબ્દો તથા વાક્યોનો સંસ્કૃતમાં અનુવાદ કરી શકે છે.</t>
  </si>
  <si>
    <t>સાદી સરળ વાતચીત અને વર્ણનને લગતા ચાર વાકયો બોલી શકે છે.</t>
  </si>
  <si>
    <t>સાદી સરળ વાતચીત અને વર્ણનને લગતા ચાર જેટલા પદવાળા વાક્યો વાંચી શકે છે.</t>
  </si>
  <si>
    <t>સાદા તેમજ જોડાક્ષર યુક્ત પદો સાથેના પરિચ્છેદનું શ્રુતલેખન કરી શકે છે.</t>
  </si>
  <si>
    <t>1 થી 100 સુધીની સંખ્યા સાંભળીને સમજી શકે છે.</t>
  </si>
  <si>
    <t>એક થી સો સુધીની સંખ્યા વાંચી શકે છે.</t>
  </si>
  <si>
    <t>એક થી સો સુધીની સંખ્યા શબ્દોમાં અને અંકોમાં લખી શકે છે.</t>
  </si>
  <si>
    <t>પાંચ કે દશ મિનિટ વધારે કે ઓછી હોય તે સાથેનો સમય સાંભળીને સમજી શકે છે.</t>
  </si>
  <si>
    <t>દિનચર્યા, પ્રસંગ વર્ણન તથા કથાને લગતા વાક્યોનું સ્વતંત્રલેખન કરી શકે છે.</t>
  </si>
  <si>
    <t>પાંચ અને દસ મિનિટ વધારે કે ઓછા હોય તેવા સમયનું લેખન શબ્દોમાં અને અંકોમાં કરી શકે છે.</t>
  </si>
  <si>
    <t>સંસ્કૃત ભાષામાં સામાન્ય વ્યવહારમાં ઉપયોગી સંભાષણ કરી શકે છે.</t>
  </si>
  <si>
    <t>સંસ્કૃત ભાષાના વ્યા. વ્યાકરણ અને માતૃભાષાના વ્યાકરણ વચ્ચેની સામ્યતા જાણી શકે છે.</t>
  </si>
  <si>
    <t>ભારતમાં યુરોપિયનો અને અંગ્રેજી શાસનની સ્થાપના</t>
  </si>
  <si>
    <t>સંસાધન</t>
  </si>
  <si>
    <t>ભારતમાં બ્રિટિશ શાસન</t>
  </si>
  <si>
    <t>ખનિજ અને ઊર્જા</t>
  </si>
  <si>
    <t>ભારતીય બંધારણ</t>
  </si>
  <si>
    <t>ભારતનો પ્રથમ સ્વાતંત્ર્યસંગ્રામ</t>
  </si>
  <si>
    <t>ખેતી</t>
  </si>
  <si>
    <t>સંસદ અને કાયદો</t>
  </si>
  <si>
    <t>અંગ્રેજ સમયનાં શહેરો</t>
  </si>
  <si>
    <t>બ્રિટીશ ઇસ્ટ ઇન્ડિયા કંપની ભારતમાં સર્વોચ્ચ સત્તા કઈ રીતે બની તે સમજે છે અને સમજ પ્રદર્શિત કરે છે.</t>
  </si>
  <si>
    <t>અંગ્રેજ શાસનના વહીવટી તંત્રને જાણે છે.</t>
  </si>
  <si>
    <t>પૃથ્વી પરના માનવીય અને કુદરતી સંસાધનોના અસમાન વિતરણનું વિશ્લેષણ કરે છે.</t>
  </si>
  <si>
    <t>તમામ વિસ્તારના વિકાસને જાળવી રાખવા માટે કુદરતી સંસાધનોના ન્યાયિક ઉપયોગને દર્શાવે છે.</t>
  </si>
  <si>
    <t xml:space="preserve">સંસાધનોના સંરક્ષણના ઉપાયો જાણે છે. </t>
  </si>
  <si>
    <t>જનજાતિના સમૂહોની પ્રવૃતિઓ જાણે છે.</t>
  </si>
  <si>
    <t>ઉર્જાના બિનપરંપરાગત સ્ત્રોતનો ઉપયોગ જાણે છે.</t>
  </si>
  <si>
    <t>ભારતીય બંધારણના સંદર્ભમાં પોતાના મૂળભૂત હકો અને ફરજોને યોગ્ય ઉદાહરણો સાથે સમજે છે.</t>
  </si>
  <si>
    <t xml:space="preserve">આપેલ પરિસ્થિતિમાં પ્રોત્સાહન, રક્ષણ અને ઉલ્લંઘનના સંદર્ભમાં મૂળભૂત અધિકારોની જાણકારીનો ઉપયોગ કરે છે.  </t>
  </si>
  <si>
    <t>1857ના સ્વાતંત્ર્યસંગ્રામના કારણો, તેનું સ્વરૂપ, તેનો ફેલાવો અને મળેલ પદાર્થ પાઠનું વર્ણન કરે છે.</t>
  </si>
  <si>
    <t xml:space="preserve">જુદા જુદા પાકોના ઉત્પાદન માટે જાણીતા મહત્ત્વના દેશોમાં જવાબદાર પરિબળોનું  વિશ્લેષણ કરે છે. </t>
  </si>
  <si>
    <t xml:space="preserve">નકશામાં વિવિધ દેશો વચ્ચે ખેતી અને વિકાસ માટેની વિવિધતા દર્શાવતા રંગો પૂરે. </t>
  </si>
  <si>
    <t xml:space="preserve">લોકસભા ચૂંટણી પધ્ધતિ વર્ણવે છે, </t>
  </si>
  <si>
    <t xml:space="preserve">સંસદીય મતક્ષેત્રોને નકશામાં જોઈ પોતાના મતક્ષેત્રની શોધ કરી સ્થાનિક સંસદસભ્યનું નામ આપે છે. </t>
  </si>
  <si>
    <t>સંસદના બન્ને ગૃહો વિશે જાણે છે.</t>
  </si>
  <si>
    <t>વિવિધ ઉદ્યોગોનું તેના કદ, કાચામાલ અને માલિકીના આધારે વર્ગીકરણ કરે છે.</t>
  </si>
  <si>
    <t>Gabat - 1 Primary School</t>
  </si>
  <si>
    <t>Ta :- Bayad, Di :- Arvalli</t>
  </si>
  <si>
    <t>કાવ્યના આધારે પ્રસંગ કે ઘટના સમજીને રજુ કરી શકે છે.</t>
  </si>
  <si>
    <t>1 पत्र एवं डायरी</t>
  </si>
  <si>
    <t>2 कच्छ की सैर</t>
  </si>
  <si>
    <t>3 मत बाँटो इन्सान को</t>
  </si>
  <si>
    <t>4 कर्मयोगी लालबहादुर शास्त्री</t>
  </si>
  <si>
    <t>5 दोहे</t>
  </si>
  <si>
    <t>6 तूफानो की और</t>
  </si>
  <si>
    <t>7 हार की जीत</t>
  </si>
  <si>
    <t>8 हँसना मना है</t>
  </si>
  <si>
    <t>उलझन सुलझन</t>
  </si>
  <si>
    <t>पत्र सुनकर एवं पढकर समफते है।</t>
  </si>
  <si>
    <t>प्रश्नों के उत्तर देते हैं।</t>
  </si>
  <si>
    <t>वर्णन सुनकर एवं पढकर समखते है।</t>
  </si>
  <si>
    <t>क्या, कौन, कब, कहाँ, क्यों और कैसे वाले प्रश्नों के उत्तर दे सकते है।</t>
  </si>
  <si>
    <t>पहेलियाँ और चुटकुलों का निर्माण कर सकते है।</t>
  </si>
  <si>
    <t>अपरिचित शब्द और वाक्य सुनकर एवं पढकर समझते है।</t>
  </si>
  <si>
    <t>काव्य पंक्तियों को पढकर उनका भावार्थ बता सकते है।</t>
  </si>
  <si>
    <t>छात्र मे श्राव्य या वाच्य सामग्री में से निर्हित मूल्यों (आदर, प्रकृति प्रेम, विश्वबंधुत्व की भावना, राष्ट्रप्रेम) विकसित होते है।</t>
  </si>
  <si>
    <t>परिच्छेद को पढकर समझते है।</t>
  </si>
  <si>
    <t>परिचित विषय पर अपने विचार व्यक्त कर सकते है।</t>
  </si>
  <si>
    <t>दोहे सुनकर एवं पढकर समझते है।</t>
  </si>
  <si>
    <t>अव्यय का अर्थ एवं उनका भेद समझकर उपयोग करते है।</t>
  </si>
  <si>
    <t>समानार्थी शब्द का वाक्य में प्रयोग करते है।</t>
  </si>
  <si>
    <t>कविता सुनकर एवं पढकर समझते है।</t>
  </si>
  <si>
    <t>विशेषण के प्रकार को समझते हे।</t>
  </si>
  <si>
    <t>कहानियाँ पढकर समझते है।</t>
  </si>
  <si>
    <t>उपसर्ग एवं प्रत्यय का अर्थ समझकर उनका उपयोग करके नए शब्द की संरछना करते है।</t>
  </si>
  <si>
    <t>चुटकुले पढकर समझते है।</t>
  </si>
  <si>
    <t>चुटकुले को मौलिक भाषा में अभिव्यक्त करते है।</t>
  </si>
  <si>
    <t>पहेलियाँ सुनकर एवं पढकर समझ सकते है।</t>
  </si>
  <si>
    <t>2 खेलमहोत्सवः</t>
  </si>
  <si>
    <t>3 प्रहेलिकाः</t>
  </si>
  <si>
    <t>4 प्रेरणादीपः चाणक्यः</t>
  </si>
  <si>
    <t>5 प्रभातवर्णनम्</t>
  </si>
  <si>
    <t>8 मनुष्यसिंहयोः मैत्री</t>
  </si>
  <si>
    <t>સરળ પદ્યો તેમજ ટૂંકી વાર્તા, બોધકથા, પ્રસંગકથા સાંભળીને સમજે છે.</t>
  </si>
  <si>
    <t>ઉદાહરણના આધારે સંસ્કૃત ભાષઆમાં નવાં વાક્યો લખી શકશે.</t>
  </si>
  <si>
    <t>સંધિયુક્ત શબ્દો સાથેના વાક્યો તેમજ નાનાં ફકરાંઓનું શુદ્ધ વાચન કરી શકશે.</t>
  </si>
  <si>
    <t>પરિચિત તેમજ કાલ્પનિક પરિસ્થિતિમાં સંવાદોમાંના વાક્યો બોલી શકે છે.</t>
  </si>
  <si>
    <t>સાદી સરળ વાતચીત અને વર્ણને લગતાં ચાર જેટલાં વાક્ય બોલી શકે છે.</t>
  </si>
  <si>
    <t>સાદાં તેમજ જોડાક્ષર યુક્ત પદો સાથેના વાક્યો તથા પરિચ્છેદનું અનુલેખન કરી શકે છે.</t>
  </si>
  <si>
    <t>સાદી સરળ વાતચીત અને વર્ણને લગતાં ચાર જેટલાં પદવાળાં વાક્યો વાંચી શકે છે.</t>
  </si>
  <si>
    <t>સાદી સરળ વાતચીત અને વર્ણન સાંભળી સમજી શકે છે.</t>
  </si>
  <si>
    <t>પાંચ અને દશ મિનિટ વધારે કે ઓછી હોય તે સાથેના સમય સાંભળી સમજી શકે છે.</t>
  </si>
  <si>
    <t>દિનચર્યા, પ્રસંગવર્ણન તથા કથાને લગતાં વાક્યોનું સ્વતંત્ર લેખન કરી શકે છે.</t>
  </si>
  <si>
    <t>પાઠ્યપુસ્તકનાં આધારે પૂછેલાં સાદા પ્રશ્નોનાં જવાબ સંસ્કૃતમાં લખી શકે છે.</t>
  </si>
  <si>
    <t>સંસ્કૃત ભાષાના વ્યવહારિક વ્યાકરણ અને માતૃભાષાના વ્યાકરણ વચ્ચેની સામ્યતા જાણી શકે છે.</t>
  </si>
  <si>
    <t>કંઠસ્થ કરેલ સુભાષિત કે પદ્યના કોઈ ભાગનું લેખન કરી શકશે.</t>
  </si>
  <si>
    <t>પાઠ્યપુસ્તકમાં સમાવિષ્ટ વિષયવસ્તુના આધારે ભારતીય સંસકૃતિના સનાતન મૂલ્યો અંગે જાગૃત થશે, તેમજ તેનાં પાલન માટે તત્પતા કેળવે છે.</t>
  </si>
  <si>
    <t>પાઠ્યપુસ્તકના આધારે તેમજ વ્યવહારિક વાતચિત, ફકરા, કાવ્યપંક્તિ વગેરેના આધારે પૂછેલાં સાદા પ્રશ્નોના જવાબ લખી શકે છે.</t>
  </si>
  <si>
    <t>ગદ્યાંશોનું આરોહ અવરોહ સાથે વાચન કરી શકશે.</t>
  </si>
  <si>
    <t>6 रमणीया नगरी:</t>
  </si>
  <si>
    <t>7  सुभाषितानि</t>
  </si>
  <si>
    <t>રાશિઓની તુલના</t>
  </si>
  <si>
    <t>બૈજિક પદાવલિઓ અને નિત્યસમ</t>
  </si>
  <si>
    <t>ઘાત અને ઘાતાંક</t>
  </si>
  <si>
    <t>સમપ્રમાણ અને વ્યસ્ત પ્રમાણ</t>
  </si>
  <si>
    <t xml:space="preserve">સાદું વ્યાજ અને ચક્રવૃદ્ધિ વ્યાજ વગેરેને લગતા કોયડા ઉકેલે છે </t>
  </si>
  <si>
    <t xml:space="preserve">નફો ખોટ અને વળતર GST જેવા વ્યવહારોમાં ટકાનો ઉપયોગ કરી ગણતરી કરે છે. </t>
  </si>
  <si>
    <t xml:space="preserve">બૈજિક પદાવલિના સરવાળા બાદબાકી કરે છે </t>
  </si>
  <si>
    <t xml:space="preserve">આપેલ બહુકોણને વિવધ ભાગોમાં વિભાજિત કરી ક્ષેત્રફળની ગણતરી કરે છે. </t>
  </si>
  <si>
    <t xml:space="preserve">ઘન,લંબઘન અને નળાકાર વસ્તુઓના પૃષ્ઠફળ અને ઘનફળ શોધે છે. </t>
  </si>
  <si>
    <t>ઋણ ઘાતાંકને ઘનઘાતાંક તથા ઘન ઘાતાંકને ઋણ ઘાતાંકમાં દર્શાવે છે.</t>
  </si>
  <si>
    <t>ઘાતાંકના નિયમોનો ઉપયોગ કરીને સાદુંરૂપ આપે છે/કિંમત શોધે છે</t>
  </si>
  <si>
    <t xml:space="preserve">સામાન્ય અવયવની રીતે પદાવલિના અવયવ શોધે છે.  </t>
  </si>
  <si>
    <t xml:space="preserve">(x+b)(x+b) પ્રકારના અવયવો શોધે છે. </t>
  </si>
  <si>
    <t>નિત્યસમનો ઉપયોગ કરી પદાવલિના અવયવો શોધે છે.</t>
  </si>
  <si>
    <t>બૈજિક પદાવલિના ભાગાકાર કરે છે</t>
  </si>
  <si>
    <t xml:space="preserve">રેખીય આલેખનું અર્થઘટન કરી શકે છે. </t>
  </si>
  <si>
    <t xml:space="preserve">આપેલ માહિતી પરથી રેખા આલેખ દોરે શકે છે.  </t>
  </si>
  <si>
    <t>આપેલ માહિતી અને આલેખ પરથી પ્રશ્નોના જવાબ આપે છે.</t>
  </si>
  <si>
    <t>કિશોરાવસ્થા તરફ</t>
  </si>
  <si>
    <t>એકમ ૧૨</t>
  </si>
  <si>
    <t>1. I Will Be That</t>
  </si>
  <si>
    <t>2. You Love English, Don't You?</t>
  </si>
  <si>
    <t>3. Ah! Oh! Ouhc!..</t>
  </si>
  <si>
    <t>4. Tell Me Why?</t>
  </si>
  <si>
    <t>5. English Plus</t>
  </si>
  <si>
    <t>ગ્રાફ, ચિત્ર વાર્તા અને નકશાની વિગતોનું વર્ગીકરણ કરે છે.</t>
  </si>
  <si>
    <t>Rhymes, Song, Action Song ગઈ શકે છે.</t>
  </si>
  <si>
    <t>વાંચન અને ઉચ્ચાર વચ્ચેનો સબંધ તારવે છે.</t>
  </si>
  <si>
    <t>ફકરાનું અનુલેખન કરી શકશે.</t>
  </si>
  <si>
    <t>સામાન્ય પ્રશ્નો પૂછી તેના જવાબ આપી શકે છે.</t>
  </si>
  <si>
    <t>અર્થપૂર્ણ સંદર્ભમાં આપેલ શબ્દો, વાક્યોનું મુકવાંચન કરી શકે છે.</t>
  </si>
  <si>
    <t>આપેલ વિગતોમાંથી અતાર્કિક વિગતો શોધી સુધારો કરે.</t>
  </si>
  <si>
    <t>પુસ્તકાલય, વર્તમાનપત્રો વગેરે આધારે માહિતી મેળવી શકે છે.</t>
  </si>
  <si>
    <t>Loan Words સહીત આશરે 800 જેટલા શબ્દો જાણે છે અને તેનો ઉપયોગ કરે છે.</t>
  </si>
  <si>
    <t>માહિતી મેળવવા Wh પ્રકારના પ્રશ્નો પૂછી શકે  છે.</t>
  </si>
  <si>
    <t>આપેલ શબ્દ કે શબ્દ સમુહને આધારે અધુરી વિગતોને પૂર્ણ કરે છે.</t>
  </si>
  <si>
    <t>સ્થાનિક પર્યાવરણમાં ઉપલબ્ધ અંગ્રેજી વાંચી શકે છે.</t>
  </si>
  <si>
    <t>ટેકનોલોજીના માધ્યમથી Mail, SMS, Chat કરી શકે છે.</t>
  </si>
  <si>
    <t>માપન</t>
  </si>
  <si>
    <t>આલેખનો પરિચય</t>
  </si>
  <si>
    <t xml:space="preserve">બૈજિક પદાવલિના ગુણાકાર કરે છે </t>
  </si>
  <si>
    <t>સમલંબ ચતુષ્કોણનું ક્ષેત્રફળ શોધે  છે.</t>
  </si>
  <si>
    <t>ઘાતાંકના નિયમોનો ઉપયોગ કરી નાની-મોટી સંખ્યાઓને પ્રમાણિત સ્વરૂપે દર્શાવે છે.</t>
  </si>
  <si>
    <t xml:space="preserve">સમપ્રમાણ ને લગતા કોયડા ઉકેલે છે. </t>
  </si>
  <si>
    <t>વ્યસ્તપ્રમાણ ને લગતા કોયડા ઉકેલે છે</t>
  </si>
  <si>
    <t>શરીરમાં વિવિધ અંત્ર:સ્ત્રાવોનાં ઉપયોગ વિશે સમજે છે.</t>
  </si>
  <si>
    <t>સંપર્ક બળ અને બિન સંપર્ક બળ વિશે સમજે છે.</t>
  </si>
  <si>
    <t>તરલ ઘર્ષણ વિશે સમજે છે.</t>
  </si>
  <si>
    <t>વિધુત પ્રવાહની રાસાયણિક અસરો વિશે જાણે છે.</t>
  </si>
  <si>
    <t>ઇલેક્ટ્રો પ્લેટિંગનું મહત્વ સમજે છે</t>
  </si>
  <si>
    <t>બ્રેઇલ લિપી વિશે જાણે છે.</t>
  </si>
  <si>
    <t xml:space="preserve">સજાતિય-વિજાતીય પદો ઓળખે છે </t>
  </si>
  <si>
    <t xml:space="preserve"> જે તે પેજ અનલોક કરવા માટે પાસવર્ડ તરીકે 1438 નાખવો.</t>
  </si>
  <si>
    <t>દુનિયાના નકશામાં વસતીના અસમાન વિસ્તરણનું અર્થ ઘટન કરે છે.</t>
  </si>
  <si>
    <r>
      <t xml:space="preserve">દરેક વિષયની sheets માં ક્રમ નંબર 1 પર </t>
    </r>
    <r>
      <rPr>
        <sz val="14"/>
        <color rgb="FFFF0000"/>
        <rFont val="Arial Unicode MS"/>
        <family val="2"/>
      </rPr>
      <t>filter</t>
    </r>
    <r>
      <rPr>
        <sz val="14"/>
        <color rgb="FF002060"/>
        <rFont val="Arial Unicode MS"/>
        <family val="2"/>
      </rPr>
      <t xml:space="preserve"> માટે બટન આપેલ છે જેના પર ક્લિક કરી </t>
    </r>
    <r>
      <rPr>
        <sz val="14"/>
        <color rgb="FFFF0000"/>
        <rFont val="Arial Unicode MS"/>
        <family val="2"/>
      </rPr>
      <t>OK</t>
    </r>
    <r>
      <rPr>
        <sz val="14"/>
        <color rgb="FF002060"/>
        <rFont val="Arial Unicode MS"/>
        <family val="2"/>
      </rPr>
      <t xml:space="preserve"> બટન પર ક્લિક કરવાથી જેટલા વિદ્યાર્થીઓ હશે તેટલી જ રો ખુલશે અને વધારાની કોરી રો હાઇડ થઇ જશે તેથી જરૂર જેટલા જ પેજ પ્રિન્ટ થશે.</t>
    </r>
  </si>
  <si>
    <t>સંમેય સંખ્યા માટે વિભાજનનો ગુણધર્મ જાણે છે.</t>
  </si>
  <si>
    <t>સમીકરણ નું સરળ સ્વરૂપ માં રૂપાંતરણ કરે છે.</t>
  </si>
  <si>
    <t>ખેતીના ઓજારો ને કાર્યોને આધારે વર્ગીકૃત કરે છે.</t>
  </si>
  <si>
    <t>ખેતપદ્ધતિઓ નાં વૈજ્ઞાનિક ખ્યાલોને રોજિંદા જીવનમાં લાગુ કરે છે.</t>
  </si>
  <si>
    <t>આધુનિક સિંચાઈ પદ્ધતિઓ વિશે માહિતગાર થાય છે. .</t>
  </si>
  <si>
    <t>સૂક્ષ્મજીવોનાં વ્યાપારી અને ઔષધીય ઉપયોગ વિશે સમજ કેળવે છે..</t>
  </si>
  <si>
    <t>સૂક્ષ્મજીવોની સ્લાઇડ તૈયાર કરે છે અને તેમના સૂક્ષ્મદર્શિત લક્ષણોનું વર્ણન કરે છે.</t>
  </si>
  <si>
    <t>સજીવો માટેનાં હાનિકારક સૂક્ષ્મજીવો વિશે જાણે છે..</t>
  </si>
  <si>
    <t>નાઈટ્રોજનચક્રની પ્રક્રિયા સમજી નામનિદર્શન વાળી આકૃતિ/ફ્લોચાર્ટ દોરે છે.</t>
  </si>
  <si>
    <t>ખનીજ કોલસા ને તેમના ગુણધર્મો, લાક્ષણિકતાના આધારે વર્ગીકૃત કરે છે</t>
  </si>
  <si>
    <t>પેટ્રોલિયમના શુદ્ધિકરણ વિશે સમજ મેળવે છે.</t>
  </si>
  <si>
    <t>શીખેલા વૈજ્ઞાનિક ખ્યાલોને રોજિંદા જીવનમાં લાગુ કરે છે અને પર્યાવરણના રક્ષણ માટે પ્રયત્ન કરે છે.</t>
  </si>
  <si>
    <t>દહનની પ્રક્રિયા અને ઘટનાઓને સમજાવે છે.</t>
  </si>
  <si>
    <t>જ્યોતનું બંધારણ અને મીણબત્તી ના વિવિધ ભાગોની નામનિદર્શન વાળી આકૃતિ/ફ્લોચાર્ટ દોરે છે.</t>
  </si>
  <si>
    <t>આગ ને નિયંત્રિત કરવાની કાર્યપદ્ધતિ અને તેના ઉપાયો વિશે વર્ણવે છે.</t>
  </si>
  <si>
    <t>બળતણની નુકસાનકારક અસરો વિશે માહિતગાર થાય છે.</t>
  </si>
  <si>
    <t>વનનાબુદી અને તેના કારણો વિશે માહિતગાર થાય છે..</t>
  </si>
  <si>
    <t>વનનાબુદી ના ગંભીરપરિણામો થી પર્યાવરણના રક્ષણ માટે પ્રયત્ન કરે છે.</t>
  </si>
  <si>
    <t>જંગલોની વનસ્પતિસૃષ્ટિ અને પ્રાણીસૃષ્ટિ વિશે માહિતગાર થાય છે.</t>
  </si>
  <si>
    <t>પ્રજનન અંગો ની રચના અને કાર્યના આધારે તેના પ્રકારો પાડે છે.</t>
  </si>
  <si>
    <t>લિંગી પ્રજનન પ્રક્રિયા અને ઘટનાઓને સમજાવે છે.</t>
  </si>
  <si>
    <t>અલિંગી પ્રજનન પ્રક્રિયા અને ઘટનાઓને સમજાવે છે</t>
  </si>
  <si>
    <t xml:space="preserve">અંગ્રેજ સમયના કાપડઉદ્યોગો અને લોખંડ-પોલાદ ઉદ્યોગો વિશે માહિતગાર થાય છે. </t>
  </si>
  <si>
    <t>અગત્યના કુદરતી ખનીજોનું વર્ગીકરણ દર્શાવે છે. (દા.ત.કોલસો અને ખનીજતેલના કેન્દ્રોને દર્શાવે છે.</t>
  </si>
  <si>
    <t>સંસ્થાનવાદ સમયે ભારતમાં હસ્તકલા ઉદ્યોગ અને નવા શહેરીકરણનું પૃથક્કરણ કરે છે.</t>
  </si>
  <si>
    <t>ભારતના વિવિધ પ્રાંતોમાં બ્રિટીશ સરકારની ખેતી વિષયક ભેદભાવની નીતિની અસર સમજે છે.</t>
  </si>
  <si>
    <r>
      <t xml:space="preserve">આવી અપડેટ ફાઈલો અને ફાઈલમાં ઉપયોગમાં લેવાયેલ ફોન્ટ નીચેની </t>
    </r>
    <r>
      <rPr>
        <b/>
        <sz val="13"/>
        <color rgb="FF7030A0"/>
        <rFont val="Cambria"/>
        <family val="1"/>
        <scheme val="major"/>
      </rPr>
      <t>Google Link</t>
    </r>
    <r>
      <rPr>
        <b/>
        <sz val="13"/>
        <color rgb="FFFF0000"/>
        <rFont val="Arial Unicode MS"/>
        <family val="2"/>
      </rPr>
      <t xml:space="preserve"> પરથી મળી જશે. માટે વારંવાર પર્સનલ મેસેજ કે ફોન કરી ફાઈલો માંગવી નહિ.</t>
    </r>
  </si>
  <si>
    <t>https://drive.google.com/drive/folders/1Wyxs6RQwl-i4qPoNP65CEmWq7scY8NsS?usp=sharing</t>
  </si>
  <si>
    <r>
      <t xml:space="preserve">👉🏻 આ </t>
    </r>
    <r>
      <rPr>
        <sz val="14"/>
        <color rgb="FF7030A0"/>
        <rFont val="Cambria"/>
        <family val="1"/>
        <scheme val="major"/>
      </rPr>
      <t>Google link</t>
    </r>
    <r>
      <rPr>
        <sz val="14"/>
        <color rgb="FF7030A0"/>
        <rFont val="Arial Unicode MS"/>
        <family val="2"/>
      </rPr>
      <t xml:space="preserve"> પર ક્લિક કરી આખું ફોલ્ડર અથવા ફાઈલ ડાઉનલોડ કરવા માટે જે પેજ ખુલે એમાં જમણી બાજુ ઉપર 3 ટપકા પર ક્લિક કરી ડાઉનલોડ ઓપ્શન પર ક્લિક કરો અથવા જો ⬇(ડાઉન એરો) જેવું નિશાન દેખાય તો એના પર ક્લિક કરી આખું ફોલ્ડર અથવા જે તે ફાઈલ ડાઉનલોડ કરી લો અને ફાઈલ ડાઉનલોડ થઈ જાય પછી તેનો ઉપયોગ કરી શકશો..</t>
    </r>
  </si>
  <si>
    <t>રજીસ્ટર સંખ્યા :-</t>
  </si>
  <si>
    <t>1 पुत्री मम खलु निंद्राति।</t>
  </si>
  <si>
    <t>આ તો ઈશ તણો આવાસ</t>
  </si>
  <si>
    <t>સાઈકલ-સવારીની ખાટી મીઠી</t>
  </si>
  <si>
    <t>ગઢની રઢ છોડો!</t>
  </si>
  <si>
    <t>અષાઢે</t>
  </si>
  <si>
    <t>ખોટો જવાબ</t>
  </si>
  <si>
    <t>ભૈ માણસ છે!</t>
  </si>
  <si>
    <t>ઘર</t>
  </si>
  <si>
    <t>મજાનો ખજાનો</t>
  </si>
  <si>
    <t>દુનિયા અમારી</t>
  </si>
  <si>
    <t xml:space="preserve">આપેલા મુદ્દાઓને લક્ષ્યમાં રાખીને શ્રવણ દ્વારા વિગતો તારવી બતાવે છે. </t>
  </si>
  <si>
    <t>લેખન કરવાના પ્રસંગોમાં પોતાની ભાષાકીય સજ્જતાનો ઉપયોગ કરે છે.</t>
  </si>
  <si>
    <t xml:space="preserve">ભાવાત્મક અભિવ્યક્તિ કરવા માટે સમુચિત શબ્દો અને વક્યરચનાઓ પ્રયોજે છે. </t>
  </si>
  <si>
    <t xml:space="preserve">પાઠ્યસામગ્રીના નમૂનાઓ અને પોતાના અનુભવોની સરખામણી રજૂ કરે છે. </t>
  </si>
  <si>
    <t xml:space="preserve">કલાત્મક અક્ષરાંકન કરે છે. </t>
  </si>
  <si>
    <t>સ્વરથી શરૂ થતા અને સ્વરાંત શબ્દોની યાદી બનાવે છે.</t>
  </si>
  <si>
    <t>ચોક્કસ વ્યક્તિ,કાર્યરીતિ,ભાવ,સ્થિતિ,સ્થળને અનુરૂપ પરિપૃચ્છા કરવા માટે જરૂરી પ્રશ્નો (શું,કોણ,ક્યાં,ક્યારે,કેવી રીતે,કેમ,કેટલું)તૈયાર કરે છે.</t>
  </si>
  <si>
    <t xml:space="preserve">શબ્દ બદલીને વાક્યરચનાઓ નિપજાવે છે. </t>
  </si>
  <si>
    <t xml:space="preserve">તારવેલી વિગતોના ટૂંકા પરિચ્છેદમાં લેખિત સ્વરૂપે રજૂ કરે છે. </t>
  </si>
  <si>
    <t xml:space="preserve">શીખી ગયેલા ભાષાના ઘટકોનો લેખનમાં ઉપયોગ કરી બતાવે છે. </t>
  </si>
  <si>
    <t>શબ્દોનો અંગવિસ્તાર કરે છે.</t>
  </si>
  <si>
    <t xml:space="preserve">શબ્દ,શબ્દ્સમૂહ,કહેવત અને રૂઢિપ્રયોગનો ઉપયોગ કરી અર્થપૂર્ણ વાક્ય,સંવાદ,પરિચ્છેદ,વાર્તા અને કાવ્યની રચના કરે છે. </t>
  </si>
  <si>
    <t xml:space="preserve">શબ્દસમૂહ માટે એક શબ્દનો ઉપયોગ કરે છે. </t>
  </si>
  <si>
    <t xml:space="preserve">એકોક્તિ,મૂક અભિનય અને પાત્ર અભિના રજૂ કરે છે. </t>
  </si>
  <si>
    <t xml:space="preserve">પોતાના કે અન્યના સામાજિક અનુભવો જણાવે છે,સાંભળે છે; તેને લગતી લાગણી વ્યક્ત કરે છે અને તે માટેનાં કારણો આપે છે. </t>
  </si>
  <si>
    <t xml:space="preserve">અગાઉ શીખી ગયેલા ભાષારચનાના ઘટકો(રૂઢિપ્રયોગ,કહેવતો અને ઉખાણાં) નો ઉપયોગ નવા ઘટકો શીખવા માટે કરે છે. </t>
  </si>
  <si>
    <t xml:space="preserve">અપરિચિત શબ્દો(વિશેષત: બોધાત્મક અને ભાવાત્મક)ના અર્થની ધારણા કરે છે. શોધખોળ કરે છે અને તારવે છે. </t>
  </si>
  <si>
    <t>બકોર પટેલનો કારેલાં પ્રયોગ</t>
  </si>
  <si>
    <t xml:space="preserve">પુસ્તકોમાંથી ગુણાત્મક માહિતી પ્રાપ્ત કરવા પ્ર્યુક્તિઓનું અંવેષણ શોધખોળ કરે છે. </t>
  </si>
  <si>
    <t>ઉત્તામે આપ્યા ઉત્તર</t>
  </si>
  <si>
    <t>ચીલઝડપ</t>
  </si>
  <si>
    <t>ચાલ મજાની આંબાવાડી</t>
  </si>
  <si>
    <t>બાબુ વીજળી</t>
  </si>
  <si>
    <t>પહેલવહેલો નિર્ણય</t>
  </si>
  <si>
    <t>જાત્રા ફળી !</t>
  </si>
  <si>
    <t>ચિત્ત તું શીદને ચિંતા ધરે</t>
  </si>
  <si>
    <t>માંડી અમારી વાત</t>
  </si>
  <si>
    <t>સિલ્વર સ્ક્રીન</t>
  </si>
  <si>
    <t>વાવી ઉજાગરો</t>
  </si>
  <si>
    <t>2025 - '26</t>
  </si>
  <si>
    <t>પરિચિત પરિસ્થિતિમાં સંવાદ, ચર્ચા, વર્ણન, વિશ્લેષણ કરી પોતાનાઅભિપ્રાય વ્યકત કરે છે.</t>
  </si>
  <si>
    <t>આપેલ ફકારામાંથી અયોગ્ય વિગતો શોધી અલગ કરી શકે/ સુધારો કરી શકે છે.</t>
  </si>
  <si>
    <t>સાંભળેલી અનુભવ જન્ય સામગ્રીમાંથી યોગ્ય તારણ કાઢી પ્રશ્નોનાં જવાબ લખે છે.</t>
  </si>
  <si>
    <t>વ્યાકરણ સમજીને વ્યવહારિક બોલચાલની ભાષામાં ઉપયોગ કરી શકે છે.</t>
  </si>
  <si>
    <t>વિવિધ સાહિત્ય-સ્વરૂપ  સાંભળે છે, સમજે છે અને વ્યક્તિગત કે સામુહિક ગાન કરી શકે છે.</t>
  </si>
  <si>
    <t>બીલ, રીપોર્ટ, રિસીપ્ટ વગેરેનો માહિતી મેળવવા માટે ઉપયોગ કરે છે.</t>
  </si>
  <si>
    <t>વાંચેલી વિગતોમાંથી તળપદા શબ્દો શોધી અર્થ આપી શકે છે.</t>
  </si>
  <si>
    <t>અનુભવેલી સારી બાબતો અંગે ચિંતન કરી વિકટ પરિસ્થિતિમાં યોગ્ય ઉકેલ શોધી શકે છે.</t>
  </si>
  <si>
    <t>આપેલા વાક્યોને વાર્તા, ઘટના, પ્રસંગ આધારે યોગ્ય ક્રમમાં ગોઠવી શકે છે.</t>
  </si>
  <si>
    <t>એકમમાં આવતા અન્ય ભાષાના શબ્દો અલગ કરી તેનો અર્થ શોધી શકે છે.</t>
  </si>
  <si>
    <t>કહેવતો, રૂઢીપ્રયોગો વગરેનો અર્થ સમજી વ્યવહારમાં ઉપયોગ કરતા શીખે છે.</t>
  </si>
  <si>
    <t>આપેલા શબ્દોનો ઉપયોગ કરી અર્થપૂર્ણ વાક્ય રચના કરી શકે છે.</t>
  </si>
  <si>
    <t>કાવ્યને કંઠસ્થ કરી વર્ગમાં રજુ કરી શકે છે.</t>
  </si>
  <si>
    <r>
      <t xml:space="preserve">વાક્યના </t>
    </r>
    <r>
      <rPr>
        <sz val="9"/>
        <rFont val="Calibri"/>
        <family val="2"/>
        <scheme val="minor"/>
      </rPr>
      <t>દ્વીરુક્ત</t>
    </r>
    <r>
      <rPr>
        <sz val="9"/>
        <rFont val="Arial Unicode MS"/>
        <family val="2"/>
      </rPr>
      <t xml:space="preserve"> પ્રયોગ અને રવાનુકારી પ્રયોગ ના શબ્દો ઓળખી શકે છે.</t>
    </r>
  </si>
  <si>
    <t>સાંભળેલી અનુભવ જન્ય સામગ્રીમાંથી યોગ્ય તારણ કાઢી શકે છે.</t>
  </si>
  <si>
    <t>સંવાદ સાંભળી/વાંચી પૂર્ણ કરી શકે છે.</t>
  </si>
  <si>
    <t>કાવ્યમાં વપરાયેલ પ્રાસયુક્ત શબ્દો શોધી જોડી બનાવી શકે છે.</t>
  </si>
  <si>
    <t>આપેલ ચિત્રનું વર્ણન કરી શકે છે./ સ્વતંત્ર લેખન કરી શકે છે.</t>
  </si>
  <si>
    <t xml:space="preserve">કાવ્ય પંક્તિઓનોને સમજી અર્થ આપી શકે છે/. </t>
  </si>
  <si>
    <t>શબ્દસમૂહ માટે એક શબ્દ, રૂઢીપ્રયોગ વગરેનો અર્થ સમજી વ્યવહારમાં ઉપયોગ કરતા શીખે છે.</t>
  </si>
  <si>
    <r>
      <t xml:space="preserve">ફાઈલના ઉપયોગ માટેની </t>
    </r>
    <r>
      <rPr>
        <b/>
        <sz val="16"/>
        <color theme="0"/>
        <rFont val="Cambria"/>
        <family val="1"/>
        <scheme val="major"/>
      </rPr>
      <t>Video Link</t>
    </r>
  </si>
  <si>
    <t>https://youtu.be/2ql5gwFdXt0</t>
  </si>
</sst>
</file>

<file path=xl/styles.xml><?xml version="1.0" encoding="utf-8"?>
<styleSheet xmlns="http://schemas.openxmlformats.org/spreadsheetml/2006/main">
  <numFmts count="1">
    <numFmt numFmtId="164" formatCode="[$-7000447]0"/>
  </numFmts>
  <fonts count="101">
    <font>
      <sz val="11"/>
      <color theme="1"/>
      <name val="Calibri"/>
      <family val="2"/>
      <scheme val="minor"/>
    </font>
    <font>
      <sz val="12"/>
      <color theme="1"/>
      <name val="Arial Unicode MS"/>
      <family val="2"/>
    </font>
    <font>
      <sz val="14"/>
      <color theme="1"/>
      <name val="Arial Unicode MS"/>
      <family val="2"/>
    </font>
    <font>
      <sz val="16"/>
      <color theme="1"/>
      <name val="Arial Unicode MS"/>
      <family val="2"/>
    </font>
    <font>
      <b/>
      <sz val="14"/>
      <name val="Arial Unicode MS"/>
      <family val="2"/>
    </font>
    <font>
      <b/>
      <sz val="12"/>
      <color theme="1"/>
      <name val="Arial Unicode MS"/>
      <family val="2"/>
    </font>
    <font>
      <b/>
      <sz val="14"/>
      <color theme="1"/>
      <name val="Arial Unicode MS"/>
      <family val="2"/>
    </font>
    <font>
      <b/>
      <sz val="20"/>
      <color rgb="FF0070C0"/>
      <name val="Arial Unicode MS"/>
      <family val="2"/>
    </font>
    <font>
      <sz val="14"/>
      <color theme="1"/>
      <name val="Calibri"/>
      <family val="2"/>
      <scheme val="minor"/>
    </font>
    <font>
      <b/>
      <sz val="18"/>
      <color theme="1"/>
      <name val="Arial Unicode MS"/>
      <family val="2"/>
    </font>
    <font>
      <sz val="14"/>
      <color rgb="FFFFFF00"/>
      <name val="Arial Unicode MS"/>
      <family val="2"/>
    </font>
    <font>
      <sz val="24"/>
      <color rgb="FFFF0000"/>
      <name val="Arial Unicode MS"/>
      <family val="2"/>
    </font>
    <font>
      <sz val="11"/>
      <color indexed="8"/>
      <name val="Shruti"/>
      <family val="2"/>
    </font>
    <font>
      <b/>
      <sz val="36"/>
      <color indexed="8"/>
      <name val="Arial Unicode MS"/>
      <family val="2"/>
    </font>
    <font>
      <b/>
      <sz val="16"/>
      <color indexed="8"/>
      <name val="Arial Unicode MS"/>
      <family val="2"/>
    </font>
    <font>
      <sz val="11"/>
      <color indexed="8"/>
      <name val="Arial Unicode MS"/>
      <family val="2"/>
    </font>
    <font>
      <b/>
      <sz val="24"/>
      <color indexed="8"/>
      <name val="Arial Unicode MS"/>
      <family val="2"/>
    </font>
    <font>
      <sz val="14"/>
      <color indexed="8"/>
      <name val="Arial Unicode MS"/>
      <family val="2"/>
    </font>
    <font>
      <sz val="16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rgb="FF002060"/>
      <name val="Arial Unicode MS"/>
      <family val="2"/>
    </font>
    <font>
      <b/>
      <u/>
      <sz val="18"/>
      <color rgb="FFC00000"/>
      <name val="Arial Unicode MS"/>
      <family val="2"/>
    </font>
    <font>
      <sz val="13"/>
      <name val="Arial Unicode MS"/>
      <family val="2"/>
    </font>
    <font>
      <b/>
      <u/>
      <sz val="14"/>
      <color theme="1"/>
      <name val="Arial Unicode MS"/>
      <family val="2"/>
    </font>
    <font>
      <b/>
      <sz val="13"/>
      <color theme="1"/>
      <name val="Arial Unicode MS"/>
      <family val="2"/>
    </font>
    <font>
      <sz val="10"/>
      <color theme="1"/>
      <name val="Arial Unicode MS"/>
      <family val="2"/>
    </font>
    <font>
      <sz val="13"/>
      <color theme="1"/>
      <name val="Arial Unicode MS"/>
      <family val="2"/>
    </font>
    <font>
      <b/>
      <sz val="12"/>
      <color theme="1"/>
      <name val="Cambria"/>
      <family val="1"/>
      <scheme val="major"/>
    </font>
    <font>
      <sz val="14"/>
      <color rgb="FF002060"/>
      <name val="Arial Unicode MS"/>
      <family val="2"/>
    </font>
    <font>
      <sz val="14"/>
      <color rgb="FFFF0000"/>
      <name val="Arial Unicode MS"/>
      <family val="2"/>
    </font>
    <font>
      <sz val="11"/>
      <color theme="1"/>
      <name val="Arial Unicode MS"/>
      <family val="2"/>
    </font>
    <font>
      <b/>
      <i/>
      <sz val="16"/>
      <color theme="0"/>
      <name val="Monotype Corsiva"/>
      <family val="4"/>
    </font>
    <font>
      <b/>
      <sz val="16"/>
      <color rgb="FFFF0000"/>
      <name val="Arial Unicode MS"/>
      <family val="2"/>
    </font>
    <font>
      <b/>
      <sz val="14"/>
      <color rgb="FFFF0000"/>
      <name val="Arial Unicode MS"/>
      <family val="2"/>
    </font>
    <font>
      <b/>
      <sz val="16"/>
      <color rgb="FF00B050"/>
      <name val="Arial Unicode MS"/>
      <family val="2"/>
    </font>
    <font>
      <u/>
      <sz val="11"/>
      <color theme="10"/>
      <name val="Calibri"/>
      <family val="2"/>
    </font>
    <font>
      <u/>
      <sz val="14"/>
      <color theme="10"/>
      <name val="Calibri"/>
      <family val="2"/>
    </font>
    <font>
      <sz val="9"/>
      <color theme="1"/>
      <name val="Arial Unicode MS"/>
      <family val="2"/>
    </font>
    <font>
      <sz val="8"/>
      <color theme="1"/>
      <name val="Arial Unicode MS"/>
      <family val="2"/>
    </font>
    <font>
      <sz val="14"/>
      <color theme="1"/>
      <name val="Cambria"/>
      <family val="1"/>
      <scheme val="major"/>
    </font>
    <font>
      <b/>
      <sz val="10"/>
      <color theme="1"/>
      <name val="Arial Unicode MS"/>
      <family val="2"/>
    </font>
    <font>
      <sz val="10"/>
      <name val="Arial Unicode MS"/>
      <family val="2"/>
    </font>
    <font>
      <sz val="8"/>
      <name val="Arial Unicode MS"/>
      <family val="2"/>
    </font>
    <font>
      <sz val="9"/>
      <name val="Arial Unicode MS"/>
      <family val="2"/>
    </font>
    <font>
      <sz val="11"/>
      <name val="Arial Unicode MS"/>
      <family val="2"/>
    </font>
    <font>
      <sz val="16"/>
      <color theme="1"/>
      <name val="Cambria"/>
      <family val="1"/>
      <scheme val="major"/>
    </font>
    <font>
      <b/>
      <sz val="18"/>
      <color indexed="8"/>
      <name val="Cambria"/>
      <family val="1"/>
      <scheme val="major"/>
    </font>
    <font>
      <sz val="14"/>
      <color indexed="8"/>
      <name val="Cambria"/>
      <family val="1"/>
      <scheme val="major"/>
    </font>
    <font>
      <b/>
      <i/>
      <sz val="16"/>
      <color rgb="FFFFFF00"/>
      <name val="Monotype Corsiva"/>
      <family val="4"/>
    </font>
    <font>
      <sz val="16"/>
      <color rgb="FFFFFF00"/>
      <name val="Cambria"/>
      <family val="1"/>
      <scheme val="major"/>
    </font>
    <font>
      <sz val="9"/>
      <color rgb="FF000000"/>
      <name val="Arial Unicode MS"/>
      <family val="2"/>
    </font>
    <font>
      <sz val="13"/>
      <color theme="1"/>
      <name val="Cambria"/>
      <family val="1"/>
      <scheme val="major"/>
    </font>
    <font>
      <b/>
      <sz val="13"/>
      <color theme="1"/>
      <name val="Cambria"/>
      <family val="1"/>
      <scheme val="major"/>
    </font>
    <font>
      <b/>
      <sz val="8"/>
      <color theme="1"/>
      <name val="Arial Narrow"/>
      <family val="2"/>
    </font>
    <font>
      <b/>
      <sz val="7"/>
      <color theme="1"/>
      <name val="Arial Narrow"/>
      <family val="2"/>
    </font>
    <font>
      <sz val="10"/>
      <color theme="1"/>
      <name val="Arial Narrow"/>
      <family val="2"/>
    </font>
    <font>
      <sz val="11"/>
      <color theme="1"/>
      <name val="Cambria"/>
      <family val="1"/>
      <scheme val="major"/>
    </font>
    <font>
      <b/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7"/>
      <color theme="1"/>
      <name val="Arial Narrow"/>
      <family val="2"/>
    </font>
    <font>
      <sz val="9"/>
      <color theme="1"/>
      <name val="Arial Narrow"/>
      <family val="2"/>
    </font>
    <font>
      <b/>
      <sz val="10"/>
      <color theme="1"/>
      <name val="Cambria"/>
      <family val="1"/>
      <scheme val="major"/>
    </font>
    <font>
      <b/>
      <sz val="14"/>
      <color rgb="FF002060"/>
      <name val="Arial Unicode MS"/>
      <family val="2"/>
    </font>
    <font>
      <sz val="10"/>
      <name val="Arial Nova"/>
      <family val="2"/>
    </font>
    <font>
      <b/>
      <sz val="9"/>
      <color rgb="FF000000"/>
      <name val="Arial Nova"/>
      <family val="2"/>
    </font>
    <font>
      <b/>
      <sz val="9"/>
      <name val="Arial Nova"/>
      <family val="2"/>
    </font>
    <font>
      <b/>
      <sz val="6"/>
      <color rgb="FF000000"/>
      <name val="Arial Nova"/>
      <family val="2"/>
    </font>
    <font>
      <b/>
      <sz val="6"/>
      <name val="Arial Nova"/>
      <family val="2"/>
    </font>
    <font>
      <sz val="9"/>
      <name val="Arial Nova"/>
      <family val="2"/>
    </font>
    <font>
      <b/>
      <sz val="11"/>
      <color theme="1"/>
      <name val="Arial Unicode MS"/>
      <family val="2"/>
    </font>
    <font>
      <b/>
      <sz val="9"/>
      <color theme="1"/>
      <name val="Arial Unicode MS"/>
      <family val="2"/>
    </font>
    <font>
      <b/>
      <sz val="7"/>
      <color theme="1"/>
      <name val="Arial Unicode MS"/>
      <family val="2"/>
    </font>
    <font>
      <sz val="7"/>
      <color theme="1"/>
      <name val="Arial Unicode MS"/>
      <family val="2"/>
    </font>
    <font>
      <sz val="7"/>
      <name val="Arial Unicode MS"/>
      <family val="2"/>
    </font>
    <font>
      <b/>
      <sz val="13"/>
      <color rgb="FFFF0000"/>
      <name val="Arial Unicode MS"/>
      <family val="2"/>
    </font>
    <font>
      <b/>
      <sz val="13"/>
      <color rgb="FF7030A0"/>
      <name val="Cambria"/>
      <family val="1"/>
      <scheme val="major"/>
    </font>
    <font>
      <sz val="14"/>
      <color rgb="FF7030A0"/>
      <name val="Arial Unicode MS"/>
      <family val="2"/>
    </font>
    <font>
      <sz val="14"/>
      <color rgb="FF7030A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8"/>
      <color theme="1"/>
      <name val="SHREE_GUJ_OTF_0750"/>
      <charset val="1"/>
    </font>
    <font>
      <b/>
      <sz val="9"/>
      <color theme="1"/>
      <name val="Arial Nova"/>
      <family val="2"/>
    </font>
    <font>
      <b/>
      <sz val="9"/>
      <color rgb="FF0000CC"/>
      <name val="Arial Unicode MS"/>
      <family val="2"/>
    </font>
    <font>
      <b/>
      <sz val="6"/>
      <color rgb="FF0000CC"/>
      <name val="Arial Unicode MS"/>
      <family val="2"/>
    </font>
    <font>
      <b/>
      <sz val="7"/>
      <color rgb="FF0000CC"/>
      <name val="Arial Unicode MS"/>
      <family val="2"/>
    </font>
    <font>
      <b/>
      <sz val="10"/>
      <color rgb="FF0000CC"/>
      <name val="Arial Unicode MS"/>
      <family val="2"/>
    </font>
    <font>
      <b/>
      <sz val="8"/>
      <color rgb="FF0000CC"/>
      <name val="Arial Unicode MS"/>
      <family val="2"/>
    </font>
    <font>
      <sz val="9"/>
      <name val="Calibri"/>
      <family val="2"/>
      <scheme val="minor"/>
    </font>
    <font>
      <b/>
      <sz val="11"/>
      <color rgb="FF000000"/>
      <name val="Cambria"/>
      <family val="1"/>
      <scheme val="major"/>
    </font>
    <font>
      <b/>
      <sz val="11"/>
      <name val="Cambria"/>
      <family val="1"/>
      <scheme val="major"/>
    </font>
    <font>
      <b/>
      <sz val="8"/>
      <color rgb="FF000000"/>
      <name val="Cambria"/>
      <family val="1"/>
      <scheme val="major"/>
    </font>
    <font>
      <b/>
      <sz val="8"/>
      <name val="Cambria"/>
      <family val="1"/>
      <scheme val="major"/>
    </font>
    <font>
      <b/>
      <sz val="12"/>
      <color rgb="FF000000"/>
      <name val="Cambria"/>
      <family val="1"/>
      <scheme val="major"/>
    </font>
    <font>
      <b/>
      <sz val="12"/>
      <name val="Cambria"/>
      <family val="1"/>
      <scheme val="major"/>
    </font>
    <font>
      <b/>
      <sz val="10"/>
      <name val="Arial Unicode MS"/>
      <family val="2"/>
    </font>
    <font>
      <b/>
      <sz val="16"/>
      <color theme="0"/>
      <name val="Arial Unicode MS"/>
      <family val="2"/>
    </font>
    <font>
      <b/>
      <sz val="16"/>
      <color theme="0"/>
      <name val="Cambria"/>
      <family val="1"/>
      <scheme val="major"/>
    </font>
    <font>
      <b/>
      <sz val="14"/>
      <color theme="10"/>
      <name val="Cambria"/>
      <family val="1"/>
      <scheme val="major"/>
    </font>
    <font>
      <b/>
      <sz val="14"/>
      <color rgb="FF0000FF"/>
      <name val="Cambria"/>
      <family val="1"/>
      <scheme val="major"/>
    </font>
  </fonts>
  <fills count="1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rgb="FFC9DAF8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rgb="FFC9DAF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rgb="FFC9DAF8"/>
      </patternFill>
    </fill>
    <fill>
      <patternFill patternType="solid">
        <fgColor theme="9" tint="0.79998168889431442"/>
        <bgColor rgb="FFC9DAF8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00FF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6" fillId="0" borderId="0" applyNumberFormat="0" applyFill="0" applyBorder="0" applyAlignment="0" applyProtection="0">
      <alignment vertical="top"/>
      <protection locked="0"/>
    </xf>
  </cellStyleXfs>
  <cellXfs count="3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4" borderId="6" xfId="0" applyFont="1" applyFill="1" applyBorder="1" applyAlignment="1" applyProtection="1">
      <alignment horizontal="left" vertical="center"/>
      <protection locked="0"/>
    </xf>
    <xf numFmtId="0" fontId="3" fillId="4" borderId="8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0" fontId="1" fillId="0" borderId="0" xfId="0" applyFont="1" applyProtection="1">
      <protection hidden="1"/>
    </xf>
    <xf numFmtId="164" fontId="10" fillId="8" borderId="4" xfId="0" applyNumberFormat="1" applyFont="1" applyFill="1" applyBorder="1" applyAlignment="1" applyProtection="1">
      <alignment horizontal="center" vertical="center"/>
      <protection hidden="1"/>
    </xf>
    <xf numFmtId="0" fontId="2" fillId="0" borderId="0" xfId="0" applyFont="1" applyProtection="1">
      <protection hidden="1"/>
    </xf>
    <xf numFmtId="0" fontId="0" fillId="0" borderId="0" xfId="0" applyProtection="1"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Protection="1">
      <protection hidden="1"/>
    </xf>
    <xf numFmtId="0" fontId="15" fillId="0" borderId="0" xfId="0" applyFont="1" applyProtection="1">
      <protection hidden="1"/>
    </xf>
    <xf numFmtId="0" fontId="15" fillId="0" borderId="2" xfId="0" applyFont="1" applyBorder="1" applyProtection="1">
      <protection hidden="1"/>
    </xf>
    <xf numFmtId="0" fontId="15" fillId="0" borderId="18" xfId="0" applyFont="1" applyBorder="1" applyProtection="1">
      <protection hidden="1"/>
    </xf>
    <xf numFmtId="0" fontId="15" fillId="0" borderId="3" xfId="0" applyFont="1" applyBorder="1" applyProtection="1">
      <protection hidden="1"/>
    </xf>
    <xf numFmtId="0" fontId="15" fillId="0" borderId="19" xfId="0" applyFont="1" applyBorder="1" applyProtection="1">
      <protection hidden="1"/>
    </xf>
    <xf numFmtId="0" fontId="15" fillId="0" borderId="20" xfId="0" applyFont="1" applyBorder="1" applyProtection="1">
      <protection hidden="1"/>
    </xf>
    <xf numFmtId="0" fontId="15" fillId="0" borderId="0" xfId="0" applyFont="1" applyBorder="1" applyProtection="1">
      <protection hidden="1"/>
    </xf>
    <xf numFmtId="0" fontId="15" fillId="0" borderId="0" xfId="0" applyFont="1" applyBorder="1" applyAlignment="1" applyProtection="1">
      <protection hidden="1"/>
    </xf>
    <xf numFmtId="0" fontId="15" fillId="0" borderId="21" xfId="0" applyFont="1" applyBorder="1" applyProtection="1">
      <protection hidden="1"/>
    </xf>
    <xf numFmtId="0" fontId="15" fillId="0" borderId="15" xfId="0" applyFont="1" applyBorder="1" applyProtection="1">
      <protection hidden="1"/>
    </xf>
    <xf numFmtId="0" fontId="15" fillId="0" borderId="22" xfId="0" applyFont="1" applyBorder="1" applyProtection="1">
      <protection hidden="1"/>
    </xf>
    <xf numFmtId="0" fontId="18" fillId="0" borderId="0" xfId="0" applyFont="1" applyBorder="1" applyAlignment="1" applyProtection="1">
      <alignment horizontal="left" vertical="center"/>
      <protection hidden="1"/>
    </xf>
    <xf numFmtId="0" fontId="15" fillId="0" borderId="0" xfId="0" applyFont="1" applyBorder="1" applyAlignment="1" applyProtection="1">
      <alignment horizontal="left" vertical="center"/>
      <protection hidden="1"/>
    </xf>
    <xf numFmtId="0" fontId="15" fillId="0" borderId="23" xfId="0" applyFont="1" applyBorder="1" applyProtection="1">
      <protection hidden="1"/>
    </xf>
    <xf numFmtId="0" fontId="15" fillId="0" borderId="24" xfId="0" applyFont="1" applyBorder="1" applyProtection="1">
      <protection hidden="1"/>
    </xf>
    <xf numFmtId="0" fontId="15" fillId="0" borderId="25" xfId="0" applyFont="1" applyBorder="1" applyProtection="1">
      <protection hidden="1"/>
    </xf>
    <xf numFmtId="0" fontId="15" fillId="0" borderId="26" xfId="0" applyFont="1" applyBorder="1" applyProtection="1">
      <protection hidden="1"/>
    </xf>
    <xf numFmtId="0" fontId="13" fillId="0" borderId="27" xfId="0" applyFont="1" applyBorder="1" applyAlignment="1" applyProtection="1">
      <alignment horizontal="center" vertical="center"/>
      <protection hidden="1"/>
    </xf>
    <xf numFmtId="0" fontId="15" fillId="0" borderId="27" xfId="0" applyFont="1" applyBorder="1" applyProtection="1">
      <protection hidden="1"/>
    </xf>
    <xf numFmtId="0" fontId="14" fillId="0" borderId="0" xfId="0" applyFont="1" applyBorder="1" applyAlignment="1" applyProtection="1">
      <alignment horizontal="center"/>
      <protection hidden="1"/>
    </xf>
    <xf numFmtId="0" fontId="15" fillId="0" borderId="0" xfId="0" applyFont="1" applyBorder="1" applyAlignment="1" applyProtection="1">
      <alignment horizontal="center"/>
      <protection hidden="1"/>
    </xf>
    <xf numFmtId="0" fontId="15" fillId="0" borderId="28" xfId="0" applyFont="1" applyBorder="1" applyProtection="1">
      <protection hidden="1"/>
    </xf>
    <xf numFmtId="0" fontId="15" fillId="0" borderId="29" xfId="0" applyFont="1" applyBorder="1" applyProtection="1">
      <protection hidden="1"/>
    </xf>
    <xf numFmtId="0" fontId="15" fillId="0" borderId="30" xfId="0" applyFont="1" applyBorder="1" applyProtection="1">
      <protection hidden="1"/>
    </xf>
    <xf numFmtId="0" fontId="17" fillId="0" borderId="17" xfId="0" applyFont="1" applyBorder="1" applyAlignment="1" applyProtection="1">
      <alignment horizontal="left" vertical="center"/>
      <protection hidden="1"/>
    </xf>
    <xf numFmtId="0" fontId="21" fillId="3" borderId="5" xfId="0" applyFont="1" applyFill="1" applyBorder="1" applyAlignment="1" applyProtection="1">
      <alignment horizontal="left" vertical="center"/>
      <protection hidden="1"/>
    </xf>
    <xf numFmtId="0" fontId="21" fillId="3" borderId="7" xfId="0" applyFont="1" applyFill="1" applyBorder="1" applyAlignment="1" applyProtection="1">
      <alignment horizontal="left" vertical="center"/>
      <protection hidden="1"/>
    </xf>
    <xf numFmtId="0" fontId="21" fillId="3" borderId="31" xfId="0" applyFont="1" applyFill="1" applyBorder="1" applyAlignment="1" applyProtection="1">
      <alignment horizontal="left" vertical="center"/>
      <protection hidden="1"/>
    </xf>
    <xf numFmtId="0" fontId="3" fillId="0" borderId="8" xfId="0" applyFont="1" applyBorder="1" applyAlignment="1" applyProtection="1">
      <alignment horizontal="left" vertical="center"/>
      <protection locked="0"/>
    </xf>
    <xf numFmtId="14" fontId="3" fillId="0" borderId="10" xfId="0" applyNumberFormat="1" applyFont="1" applyBorder="1" applyAlignment="1" applyProtection="1">
      <alignment horizontal="left" vertical="center"/>
      <protection locked="0"/>
    </xf>
    <xf numFmtId="0" fontId="21" fillId="3" borderId="9" xfId="0" applyFont="1" applyFill="1" applyBorder="1" applyAlignment="1" applyProtection="1">
      <alignment horizontal="left" vertical="center"/>
      <protection hidden="1"/>
    </xf>
    <xf numFmtId="0" fontId="23" fillId="4" borderId="4" xfId="0" applyFont="1" applyFill="1" applyBorder="1" applyAlignment="1" applyProtection="1">
      <alignment vertical="center"/>
      <protection locked="0"/>
    </xf>
    <xf numFmtId="0" fontId="2" fillId="0" borderId="0" xfId="0" applyFont="1" applyAlignment="1" applyProtection="1">
      <alignment horizontal="right" vertical="center"/>
      <protection hidden="1"/>
    </xf>
    <xf numFmtId="0" fontId="27" fillId="0" borderId="4" xfId="0" applyFont="1" applyBorder="1" applyAlignment="1" applyProtection="1">
      <alignment horizontal="left" vertical="center"/>
      <protection hidden="1"/>
    </xf>
    <xf numFmtId="0" fontId="3" fillId="0" borderId="0" xfId="0" applyFont="1" applyProtection="1">
      <protection hidden="1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28" fillId="0" borderId="4" xfId="0" applyFont="1" applyBorder="1" applyAlignment="1" applyProtection="1">
      <alignment horizontal="center" vertical="center"/>
      <protection hidden="1"/>
    </xf>
    <xf numFmtId="0" fontId="4" fillId="5" borderId="2" xfId="0" applyFont="1" applyFill="1" applyBorder="1" applyAlignment="1" applyProtection="1">
      <alignment horizontal="center" vertical="center"/>
      <protection hidden="1"/>
    </xf>
    <xf numFmtId="0" fontId="4" fillId="5" borderId="1" xfId="0" applyFont="1" applyFill="1" applyBorder="1" applyAlignment="1" applyProtection="1">
      <alignment horizontal="center" vertical="center"/>
      <protection hidden="1"/>
    </xf>
    <xf numFmtId="0" fontId="3" fillId="0" borderId="4" xfId="0" applyFont="1" applyFill="1" applyBorder="1" applyAlignment="1" applyProtection="1">
      <alignment horizontal="center" vertical="center"/>
      <protection hidden="1"/>
    </xf>
    <xf numFmtId="0" fontId="25" fillId="0" borderId="33" xfId="0" applyFont="1" applyBorder="1" applyAlignment="1" applyProtection="1">
      <alignment vertical="center"/>
      <protection hidden="1"/>
    </xf>
    <xf numFmtId="0" fontId="25" fillId="0" borderId="37" xfId="0" applyFont="1" applyBorder="1" applyAlignment="1" applyProtection="1">
      <alignment horizontal="center" vertical="center"/>
      <protection hidden="1"/>
    </xf>
    <xf numFmtId="0" fontId="31" fillId="0" borderId="33" xfId="0" applyFont="1" applyBorder="1" applyAlignment="1" applyProtection="1">
      <alignment vertical="center" wrapText="1"/>
      <protection hidden="1"/>
    </xf>
    <xf numFmtId="0" fontId="25" fillId="0" borderId="37" xfId="0" applyFont="1" applyBorder="1" applyAlignment="1" applyProtection="1">
      <alignment vertical="center"/>
      <protection hidden="1"/>
    </xf>
    <xf numFmtId="0" fontId="31" fillId="0" borderId="37" xfId="0" applyFont="1" applyBorder="1" applyAlignment="1" applyProtection="1">
      <alignment horizontal="center" vertical="center" wrapText="1"/>
      <protection hidden="1"/>
    </xf>
    <xf numFmtId="0" fontId="1" fillId="0" borderId="39" xfId="0" applyFont="1" applyBorder="1" applyAlignment="1" applyProtection="1">
      <alignment vertical="center" wrapText="1"/>
      <protection hidden="1"/>
    </xf>
    <xf numFmtId="0" fontId="1" fillId="0" borderId="40" xfId="0" applyFont="1" applyBorder="1" applyAlignment="1" applyProtection="1">
      <alignment vertical="center" wrapText="1"/>
      <protection hidden="1"/>
    </xf>
    <xf numFmtId="0" fontId="1" fillId="0" borderId="41" xfId="0" applyFont="1" applyBorder="1" applyAlignment="1" applyProtection="1">
      <alignment vertical="center" wrapText="1"/>
      <protection hidden="1"/>
    </xf>
    <xf numFmtId="0" fontId="1" fillId="0" borderId="17" xfId="0" applyFont="1" applyBorder="1" applyAlignment="1" applyProtection="1">
      <alignment vertical="center" wrapText="1"/>
      <protection hidden="1"/>
    </xf>
    <xf numFmtId="0" fontId="1" fillId="0" borderId="42" xfId="0" applyFont="1" applyBorder="1" applyAlignment="1" applyProtection="1">
      <alignment vertical="center" wrapText="1"/>
      <protection hidden="1"/>
    </xf>
    <xf numFmtId="0" fontId="0" fillId="0" borderId="38" xfId="0" applyBorder="1" applyProtection="1">
      <protection hidden="1"/>
    </xf>
    <xf numFmtId="0" fontId="0" fillId="0" borderId="40" xfId="0" applyBorder="1" applyProtection="1">
      <protection hidden="1"/>
    </xf>
    <xf numFmtId="0" fontId="31" fillId="0" borderId="4" xfId="0" applyFont="1" applyBorder="1" applyAlignment="1" applyProtection="1">
      <alignment vertical="center" wrapText="1"/>
      <protection hidden="1"/>
    </xf>
    <xf numFmtId="0" fontId="0" fillId="0" borderId="37" xfId="0" applyBorder="1" applyProtection="1">
      <protection hidden="1"/>
    </xf>
    <xf numFmtId="0" fontId="31" fillId="0" borderId="4" xfId="0" applyFont="1" applyBorder="1" applyAlignment="1" applyProtection="1">
      <alignment horizontal="center" vertical="center" wrapText="1"/>
      <protection hidden="1"/>
    </xf>
    <xf numFmtId="0" fontId="3" fillId="0" borderId="33" xfId="0" applyFont="1" applyFill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26" fillId="0" borderId="4" xfId="0" applyFont="1" applyBorder="1" applyAlignment="1" applyProtection="1">
      <alignment horizontal="center" textRotation="90" wrapText="1"/>
      <protection locked="0"/>
    </xf>
    <xf numFmtId="0" fontId="0" fillId="0" borderId="37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33" fillId="0" borderId="0" xfId="0" applyFont="1" applyAlignment="1" applyProtection="1">
      <alignment vertical="center"/>
      <protection hidden="1"/>
    </xf>
    <xf numFmtId="0" fontId="27" fillId="4" borderId="4" xfId="0" applyFont="1" applyFill="1" applyBorder="1" applyAlignment="1" applyProtection="1">
      <alignment horizontal="left" vertical="center"/>
      <protection locked="0" hidden="1"/>
    </xf>
    <xf numFmtId="0" fontId="38" fillId="0" borderId="4" xfId="0" applyFont="1" applyBorder="1" applyAlignment="1" applyProtection="1">
      <alignment horizontal="center" textRotation="90" wrapText="1"/>
      <protection locked="0"/>
    </xf>
    <xf numFmtId="0" fontId="39" fillId="0" borderId="4" xfId="0" applyFont="1" applyBorder="1" applyAlignment="1" applyProtection="1">
      <alignment horizontal="center" textRotation="90" wrapText="1"/>
      <protection locked="0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34" xfId="0" applyBorder="1" applyProtection="1">
      <protection hidden="1"/>
    </xf>
    <xf numFmtId="0" fontId="0" fillId="0" borderId="4" xfId="0" applyBorder="1" applyProtection="1">
      <protection hidden="1"/>
    </xf>
    <xf numFmtId="0" fontId="26" fillId="0" borderId="4" xfId="0" applyFont="1" applyBorder="1" applyAlignment="1" applyProtection="1">
      <alignment horizontal="center" textRotation="90" wrapText="1"/>
      <protection locked="0" hidden="1"/>
    </xf>
    <xf numFmtId="0" fontId="41" fillId="0" borderId="4" xfId="0" applyFont="1" applyBorder="1" applyAlignment="1" applyProtection="1">
      <alignment horizontal="center" vertical="center" textRotation="90" wrapText="1"/>
      <protection locked="0" hidden="1"/>
    </xf>
    <xf numFmtId="0" fontId="44" fillId="0" borderId="4" xfId="0" applyFont="1" applyFill="1" applyBorder="1" applyAlignment="1" applyProtection="1">
      <alignment horizontal="center" textRotation="90" wrapText="1"/>
      <protection locked="0"/>
    </xf>
    <xf numFmtId="0" fontId="42" fillId="0" borderId="4" xfId="0" applyFont="1" applyFill="1" applyBorder="1" applyAlignment="1" applyProtection="1">
      <alignment horizontal="center" textRotation="90" wrapText="1"/>
      <protection locked="0"/>
    </xf>
    <xf numFmtId="0" fontId="25" fillId="0" borderId="38" xfId="0" applyFont="1" applyBorder="1" applyAlignment="1" applyProtection="1">
      <alignment horizontal="center" vertical="center"/>
      <protection hidden="1"/>
    </xf>
    <xf numFmtId="0" fontId="43" fillId="0" borderId="4" xfId="0" applyFont="1" applyFill="1" applyBorder="1" applyAlignment="1" applyProtection="1">
      <alignment horizontal="center" textRotation="90" wrapText="1"/>
      <protection locked="0" hidden="1"/>
    </xf>
    <xf numFmtId="0" fontId="42" fillId="0" borderId="4" xfId="0" applyFont="1" applyFill="1" applyBorder="1" applyAlignment="1" applyProtection="1">
      <alignment horizontal="center" textRotation="90" wrapText="1"/>
      <protection locked="0" hidden="1"/>
    </xf>
    <xf numFmtId="0" fontId="25" fillId="0" borderId="38" xfId="0" applyFont="1" applyBorder="1" applyAlignment="1" applyProtection="1">
      <alignment vertical="center"/>
      <protection hidden="1"/>
    </xf>
    <xf numFmtId="0" fontId="42" fillId="10" borderId="4" xfId="0" applyFont="1" applyFill="1" applyBorder="1" applyAlignment="1" applyProtection="1">
      <alignment horizontal="center" textRotation="90" wrapText="1"/>
      <protection locked="0"/>
    </xf>
    <xf numFmtId="0" fontId="46" fillId="4" borderId="32" xfId="0" applyFont="1" applyFill="1" applyBorder="1" applyAlignment="1" applyProtection="1">
      <alignment horizontal="left" vertical="center"/>
      <protection locked="0"/>
    </xf>
    <xf numFmtId="1" fontId="46" fillId="4" borderId="8" xfId="0" applyNumberFormat="1" applyFont="1" applyFill="1" applyBorder="1" applyAlignment="1" applyProtection="1">
      <alignment horizontal="left" vertical="center"/>
      <protection locked="0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52" fillId="0" borderId="4" xfId="0" applyFont="1" applyBorder="1" applyAlignment="1" applyProtection="1">
      <alignment horizontal="center" vertical="center"/>
      <protection hidden="1"/>
    </xf>
    <xf numFmtId="0" fontId="56" fillId="0" borderId="4" xfId="0" applyFont="1" applyBorder="1" applyAlignment="1">
      <alignment horizontal="center" textRotation="90" wrapText="1"/>
    </xf>
    <xf numFmtId="0" fontId="57" fillId="0" borderId="0" xfId="0" applyFont="1" applyProtection="1">
      <protection hidden="1"/>
    </xf>
    <xf numFmtId="0" fontId="38" fillId="0" borderId="4" xfId="0" applyFont="1" applyBorder="1" applyAlignment="1" applyProtection="1">
      <alignment horizontal="center" textRotation="90" wrapText="1"/>
      <protection locked="0" hidden="1"/>
    </xf>
    <xf numFmtId="0" fontId="44" fillId="10" borderId="4" xfId="0" applyFont="1" applyFill="1" applyBorder="1" applyAlignment="1" applyProtection="1">
      <alignment horizontal="center" textRotation="90" wrapText="1"/>
      <protection locked="0"/>
    </xf>
    <xf numFmtId="0" fontId="62" fillId="0" borderId="4" xfId="0" applyFont="1" applyBorder="1" applyAlignment="1">
      <alignment horizontal="center" textRotation="90" wrapText="1"/>
    </xf>
    <xf numFmtId="0" fontId="63" fillId="0" borderId="4" xfId="0" applyFont="1" applyBorder="1" applyAlignment="1">
      <alignment horizontal="center" textRotation="90" wrapText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66" fillId="10" borderId="4" xfId="0" applyFont="1" applyFill="1" applyBorder="1" applyAlignment="1" applyProtection="1">
      <alignment horizontal="center" textRotation="90" wrapText="1"/>
      <protection locked="0"/>
    </xf>
    <xf numFmtId="0" fontId="71" fillId="10" borderId="4" xfId="0" applyFont="1" applyFill="1" applyBorder="1" applyAlignment="1" applyProtection="1">
      <alignment horizontal="center" textRotation="90" wrapText="1"/>
      <protection locked="0"/>
    </xf>
    <xf numFmtId="0" fontId="44" fillId="0" borderId="37" xfId="0" applyFont="1" applyFill="1" applyBorder="1" applyAlignment="1" applyProtection="1">
      <alignment horizontal="center" textRotation="90" wrapText="1"/>
      <protection locked="0"/>
    </xf>
    <xf numFmtId="0" fontId="51" fillId="0" borderId="37" xfId="0" applyFont="1" applyBorder="1" applyAlignment="1" applyProtection="1">
      <alignment horizontal="center" textRotation="90" wrapText="1"/>
      <protection locked="0"/>
    </xf>
    <xf numFmtId="0" fontId="75" fillId="0" borderId="4" xfId="0" applyFont="1" applyBorder="1" applyAlignment="1" applyProtection="1">
      <alignment horizontal="center" textRotation="90" wrapText="1"/>
      <protection locked="0"/>
    </xf>
    <xf numFmtId="0" fontId="44" fillId="0" borderId="4" xfId="0" applyFont="1" applyFill="1" applyBorder="1" applyAlignment="1" applyProtection="1">
      <alignment horizontal="center" textRotation="90" wrapText="1"/>
      <protection locked="0" hidden="1"/>
    </xf>
    <xf numFmtId="0" fontId="43" fillId="10" borderId="4" xfId="0" applyFont="1" applyFill="1" applyBorder="1" applyAlignment="1" applyProtection="1">
      <alignment horizontal="center" textRotation="90" wrapText="1"/>
      <protection locked="0"/>
    </xf>
    <xf numFmtId="0" fontId="76" fillId="10" borderId="4" xfId="0" applyFont="1" applyFill="1" applyBorder="1" applyAlignment="1" applyProtection="1">
      <alignment horizontal="center" textRotation="90" wrapText="1"/>
      <protection locked="0"/>
    </xf>
    <xf numFmtId="0" fontId="44" fillId="4" borderId="4" xfId="0" applyFont="1" applyFill="1" applyBorder="1" applyAlignment="1" applyProtection="1">
      <alignment horizontal="center" textRotation="90" wrapText="1"/>
      <protection locked="0"/>
    </xf>
    <xf numFmtId="0" fontId="43" fillId="4" borderId="4" xfId="0" applyFont="1" applyFill="1" applyBorder="1" applyAlignment="1" applyProtection="1">
      <alignment horizontal="center" textRotation="90" wrapText="1"/>
      <protection locked="0"/>
    </xf>
    <xf numFmtId="0" fontId="2" fillId="0" borderId="0" xfId="0" applyFont="1" applyAlignment="1">
      <alignment vertical="center" wrapText="1"/>
    </xf>
    <xf numFmtId="0" fontId="53" fillId="6" borderId="13" xfId="0" applyFont="1" applyFill="1" applyBorder="1" applyAlignment="1" applyProtection="1">
      <alignment horizontal="center" vertical="center"/>
      <protection hidden="1"/>
    </xf>
    <xf numFmtId="0" fontId="53" fillId="6" borderId="14" xfId="0" applyFont="1" applyFill="1" applyBorder="1" applyAlignment="1" applyProtection="1">
      <alignment horizontal="center" vertical="center"/>
      <protection hidden="1"/>
    </xf>
    <xf numFmtId="0" fontId="81" fillId="3" borderId="1" xfId="0" applyNumberFormat="1" applyFont="1" applyFill="1" applyBorder="1" applyAlignment="1" applyProtection="1">
      <alignment horizontal="center" vertical="center"/>
      <protection locked="0"/>
    </xf>
    <xf numFmtId="0" fontId="55" fillId="7" borderId="4" xfId="0" applyFont="1" applyFill="1" applyBorder="1" applyAlignment="1">
      <alignment horizontal="center" vertical="center" wrapText="1"/>
    </xf>
    <xf numFmtId="0" fontId="38" fillId="0" borderId="4" xfId="0" applyFont="1" applyBorder="1" applyAlignment="1" applyProtection="1">
      <alignment horizontal="center" textRotation="90" wrapText="1"/>
    </xf>
    <xf numFmtId="0" fontId="39" fillId="0" borderId="4" xfId="0" applyFont="1" applyBorder="1" applyAlignment="1" applyProtection="1">
      <alignment horizontal="center" textRotation="90" wrapText="1"/>
    </xf>
    <xf numFmtId="0" fontId="43" fillId="15" borderId="4" xfId="0" applyFont="1" applyFill="1" applyBorder="1" applyAlignment="1" applyProtection="1">
      <alignment vertical="center" wrapText="1"/>
      <protection locked="0"/>
    </xf>
    <xf numFmtId="0" fontId="65" fillId="4" borderId="34" xfId="0" applyFont="1" applyFill="1" applyBorder="1" applyAlignment="1" applyProtection="1">
      <alignment vertical="center" wrapText="1"/>
      <protection hidden="1"/>
    </xf>
    <xf numFmtId="0" fontId="65" fillId="4" borderId="35" xfId="0" applyFont="1" applyFill="1" applyBorder="1" applyAlignment="1" applyProtection="1">
      <alignment vertical="center" wrapText="1"/>
      <protection hidden="1"/>
    </xf>
    <xf numFmtId="0" fontId="65" fillId="4" borderId="36" xfId="0" applyFont="1" applyFill="1" applyBorder="1" applyAlignment="1" applyProtection="1">
      <alignment vertical="center" wrapText="1"/>
      <protection hidden="1"/>
    </xf>
    <xf numFmtId="0" fontId="32" fillId="4" borderId="0" xfId="0" applyFont="1" applyFill="1" applyBorder="1" applyAlignment="1" applyProtection="1">
      <alignment horizontal="center" vertical="center"/>
      <protection hidden="1"/>
    </xf>
    <xf numFmtId="0" fontId="34" fillId="4" borderId="4" xfId="0" applyFont="1" applyFill="1" applyBorder="1" applyAlignment="1" applyProtection="1">
      <alignment vertical="center"/>
      <protection hidden="1"/>
    </xf>
    <xf numFmtId="0" fontId="35" fillId="3" borderId="2" xfId="0" applyFont="1" applyFill="1" applyBorder="1" applyAlignment="1" applyProtection="1">
      <alignment horizontal="center" vertical="center" wrapText="1"/>
      <protection hidden="1"/>
    </xf>
    <xf numFmtId="0" fontId="35" fillId="3" borderId="18" xfId="0" applyFont="1" applyFill="1" applyBorder="1" applyAlignment="1" applyProtection="1">
      <alignment horizontal="center" vertical="center" wrapText="1"/>
      <protection hidden="1"/>
    </xf>
    <xf numFmtId="0" fontId="35" fillId="3" borderId="3" xfId="0" applyFont="1" applyFill="1" applyBorder="1" applyAlignment="1" applyProtection="1">
      <alignment horizontal="center" vertical="center" wrapText="1"/>
      <protection hidden="1"/>
    </xf>
    <xf numFmtId="0" fontId="35" fillId="3" borderId="19" xfId="0" applyFont="1" applyFill="1" applyBorder="1" applyAlignment="1" applyProtection="1">
      <alignment horizontal="center" vertical="center" wrapText="1"/>
      <protection hidden="1"/>
    </xf>
    <xf numFmtId="0" fontId="35" fillId="3" borderId="0" xfId="0" applyFont="1" applyFill="1" applyBorder="1" applyAlignment="1" applyProtection="1">
      <alignment horizontal="center" vertical="center" wrapText="1"/>
      <protection hidden="1"/>
    </xf>
    <xf numFmtId="0" fontId="35" fillId="3" borderId="20" xfId="0" applyFont="1" applyFill="1" applyBorder="1" applyAlignment="1" applyProtection="1">
      <alignment horizontal="center" vertical="center" wrapText="1"/>
      <protection hidden="1"/>
    </xf>
    <xf numFmtId="0" fontId="35" fillId="3" borderId="21" xfId="0" applyFont="1" applyFill="1" applyBorder="1" applyAlignment="1" applyProtection="1">
      <alignment horizontal="center" vertical="center" wrapText="1"/>
      <protection hidden="1"/>
    </xf>
    <xf numFmtId="0" fontId="35" fillId="3" borderId="15" xfId="0" applyFont="1" applyFill="1" applyBorder="1" applyAlignment="1" applyProtection="1">
      <alignment horizontal="center" vertical="center" wrapText="1"/>
      <protection hidden="1"/>
    </xf>
    <xf numFmtId="0" fontId="35" fillId="3" borderId="22" xfId="0" applyFont="1" applyFill="1" applyBorder="1" applyAlignment="1" applyProtection="1">
      <alignment horizontal="center" vertical="center" wrapText="1"/>
      <protection hidden="1"/>
    </xf>
    <xf numFmtId="0" fontId="49" fillId="9" borderId="2" xfId="0" applyFont="1" applyFill="1" applyBorder="1" applyAlignment="1" applyProtection="1">
      <alignment horizontal="center" vertical="center"/>
      <protection hidden="1"/>
    </xf>
    <xf numFmtId="0" fontId="49" fillId="9" borderId="18" xfId="0" applyFont="1" applyFill="1" applyBorder="1" applyAlignment="1" applyProtection="1">
      <alignment horizontal="center" vertical="center"/>
      <protection hidden="1"/>
    </xf>
    <xf numFmtId="0" fontId="49" fillId="9" borderId="3" xfId="0" applyFont="1" applyFill="1" applyBorder="1" applyAlignment="1" applyProtection="1">
      <alignment horizontal="center" vertical="center"/>
      <protection hidden="1"/>
    </xf>
    <xf numFmtId="0" fontId="50" fillId="9" borderId="19" xfId="0" applyFont="1" applyFill="1" applyBorder="1" applyAlignment="1" applyProtection="1">
      <alignment horizontal="center"/>
      <protection hidden="1"/>
    </xf>
    <xf numFmtId="0" fontId="50" fillId="9" borderId="0" xfId="0" applyFont="1" applyFill="1" applyBorder="1" applyAlignment="1" applyProtection="1">
      <alignment horizontal="center"/>
      <protection hidden="1"/>
    </xf>
    <xf numFmtId="0" fontId="50" fillId="9" borderId="20" xfId="0" applyFont="1" applyFill="1" applyBorder="1" applyAlignment="1" applyProtection="1">
      <alignment horizontal="center"/>
      <protection hidden="1"/>
    </xf>
    <xf numFmtId="0" fontId="50" fillId="9" borderId="21" xfId="0" applyFont="1" applyFill="1" applyBorder="1" applyAlignment="1" applyProtection="1">
      <alignment horizontal="center"/>
      <protection hidden="1"/>
    </xf>
    <xf numFmtId="0" fontId="50" fillId="9" borderId="15" xfId="0" applyFont="1" applyFill="1" applyBorder="1" applyAlignment="1" applyProtection="1">
      <alignment horizontal="center"/>
      <protection hidden="1"/>
    </xf>
    <xf numFmtId="0" fontId="50" fillId="9" borderId="22" xfId="0" applyFont="1" applyFill="1" applyBorder="1" applyAlignment="1" applyProtection="1">
      <alignment horizontal="center"/>
      <protection hidden="1"/>
    </xf>
    <xf numFmtId="0" fontId="11" fillId="0" borderId="11" xfId="0" applyFont="1" applyBorder="1" applyAlignment="1" applyProtection="1">
      <alignment horizontal="left" vertical="center"/>
      <protection hidden="1"/>
    </xf>
    <xf numFmtId="0" fontId="11" fillId="0" borderId="16" xfId="0" applyFont="1" applyBorder="1" applyAlignment="1" applyProtection="1">
      <alignment horizontal="left" vertical="center"/>
      <protection hidden="1"/>
    </xf>
    <xf numFmtId="0" fontId="11" fillId="0" borderId="12" xfId="0" applyFont="1" applyBorder="1" applyAlignment="1" applyProtection="1">
      <alignment horizontal="left" vertical="center"/>
      <protection hidden="1"/>
    </xf>
    <xf numFmtId="0" fontId="29" fillId="4" borderId="4" xfId="0" applyFont="1" applyFill="1" applyBorder="1" applyAlignment="1" applyProtection="1">
      <alignment vertical="center"/>
      <protection hidden="1"/>
    </xf>
    <xf numFmtId="0" fontId="29" fillId="4" borderId="34" xfId="0" applyFont="1" applyFill="1" applyBorder="1" applyAlignment="1" applyProtection="1">
      <alignment vertical="center" wrapText="1"/>
      <protection hidden="1"/>
    </xf>
    <xf numFmtId="0" fontId="29" fillId="4" borderId="35" xfId="0" applyFont="1" applyFill="1" applyBorder="1" applyAlignment="1" applyProtection="1">
      <alignment vertical="center" wrapText="1"/>
      <protection hidden="1"/>
    </xf>
    <xf numFmtId="0" fontId="29" fillId="4" borderId="36" xfId="0" applyFont="1" applyFill="1" applyBorder="1" applyAlignment="1" applyProtection="1">
      <alignment vertical="center" wrapText="1"/>
      <protection hidden="1"/>
    </xf>
    <xf numFmtId="0" fontId="29" fillId="4" borderId="34" xfId="0" applyFont="1" applyFill="1" applyBorder="1" applyAlignment="1" applyProtection="1">
      <alignment horizontal="left" vertical="center" wrapText="1"/>
      <protection hidden="1"/>
    </xf>
    <xf numFmtId="0" fontId="29" fillId="4" borderId="35" xfId="0" applyFont="1" applyFill="1" applyBorder="1" applyAlignment="1" applyProtection="1">
      <alignment horizontal="left" vertical="center" wrapText="1"/>
      <protection hidden="1"/>
    </xf>
    <xf numFmtId="0" fontId="29" fillId="4" borderId="36" xfId="0" applyFont="1" applyFill="1" applyBorder="1" applyAlignment="1" applyProtection="1">
      <alignment horizontal="left" vertical="center" wrapText="1"/>
      <protection hidden="1"/>
    </xf>
    <xf numFmtId="0" fontId="22" fillId="2" borderId="11" xfId="0" applyFont="1" applyFill="1" applyBorder="1" applyAlignment="1" applyProtection="1">
      <alignment horizontal="center" vertical="center"/>
      <protection hidden="1"/>
    </xf>
    <xf numFmtId="0" fontId="22" fillId="2" borderId="12" xfId="0" applyFont="1" applyFill="1" applyBorder="1" applyAlignment="1" applyProtection="1">
      <alignment horizontal="center" vertical="center"/>
      <protection hidden="1"/>
    </xf>
    <xf numFmtId="0" fontId="97" fillId="17" borderId="11" xfId="0" applyFont="1" applyFill="1" applyBorder="1" applyAlignment="1">
      <alignment horizontal="center" vertical="center"/>
    </xf>
    <xf numFmtId="0" fontId="97" fillId="17" borderId="16" xfId="0" applyFont="1" applyFill="1" applyBorder="1" applyAlignment="1">
      <alignment horizontal="center" vertical="center"/>
    </xf>
    <xf numFmtId="0" fontId="97" fillId="17" borderId="12" xfId="0" applyFont="1" applyFill="1" applyBorder="1" applyAlignment="1">
      <alignment horizontal="center" vertical="center"/>
    </xf>
    <xf numFmtId="0" fontId="6" fillId="0" borderId="11" xfId="0" applyFont="1" applyBorder="1" applyAlignment="1" applyProtection="1">
      <alignment horizontal="right" vertical="center"/>
      <protection hidden="1"/>
    </xf>
    <xf numFmtId="0" fontId="6" fillId="0" borderId="12" xfId="0" applyFont="1" applyBorder="1" applyAlignment="1" applyProtection="1">
      <alignment horizontal="right" vertical="center"/>
      <protection hidden="1"/>
    </xf>
    <xf numFmtId="0" fontId="7" fillId="7" borderId="15" xfId="0" applyFont="1" applyFill="1" applyBorder="1" applyAlignment="1" applyProtection="1">
      <alignment horizontal="center" vertical="center"/>
      <protection hidden="1"/>
    </xf>
    <xf numFmtId="0" fontId="77" fillId="7" borderId="2" xfId="0" applyFont="1" applyFill="1" applyBorder="1" applyAlignment="1">
      <alignment horizontal="left" vertical="center" wrapText="1"/>
    </xf>
    <xf numFmtId="0" fontId="77" fillId="7" borderId="18" xfId="0" applyFont="1" applyFill="1" applyBorder="1" applyAlignment="1">
      <alignment horizontal="left" vertical="center" wrapText="1"/>
    </xf>
    <xf numFmtId="0" fontId="77" fillId="7" borderId="3" xfId="0" applyFont="1" applyFill="1" applyBorder="1" applyAlignment="1">
      <alignment horizontal="left" vertical="center" wrapText="1"/>
    </xf>
    <xf numFmtId="0" fontId="77" fillId="7" borderId="21" xfId="0" applyFont="1" applyFill="1" applyBorder="1" applyAlignment="1">
      <alignment horizontal="left" vertical="center" wrapText="1"/>
    </xf>
    <xf numFmtId="0" fontId="77" fillId="7" borderId="15" xfId="0" applyFont="1" applyFill="1" applyBorder="1" applyAlignment="1">
      <alignment horizontal="left" vertical="center" wrapText="1"/>
    </xf>
    <xf numFmtId="0" fontId="77" fillId="7" borderId="22" xfId="0" applyFont="1" applyFill="1" applyBorder="1" applyAlignment="1">
      <alignment horizontal="left" vertical="center" wrapText="1"/>
    </xf>
    <xf numFmtId="0" fontId="37" fillId="11" borderId="2" xfId="1" applyFont="1" applyFill="1" applyBorder="1" applyAlignment="1" applyProtection="1">
      <alignment horizontal="left" vertical="center" wrapText="1"/>
    </xf>
    <xf numFmtId="0" fontId="37" fillId="11" borderId="18" xfId="1" applyFont="1" applyFill="1" applyBorder="1" applyAlignment="1" applyProtection="1">
      <alignment horizontal="left" vertical="center" wrapText="1"/>
    </xf>
    <xf numFmtId="0" fontId="37" fillId="11" borderId="3" xfId="1" applyFont="1" applyFill="1" applyBorder="1" applyAlignment="1" applyProtection="1">
      <alignment horizontal="left" vertical="center" wrapText="1"/>
    </xf>
    <xf numFmtId="0" fontId="37" fillId="11" borderId="21" xfId="1" applyFont="1" applyFill="1" applyBorder="1" applyAlignment="1" applyProtection="1">
      <alignment horizontal="left" vertical="center" wrapText="1"/>
    </xf>
    <xf numFmtId="0" fontId="37" fillId="11" borderId="15" xfId="1" applyFont="1" applyFill="1" applyBorder="1" applyAlignment="1" applyProtection="1">
      <alignment horizontal="left" vertical="center" wrapText="1"/>
    </xf>
    <xf numFmtId="0" fontId="37" fillId="11" borderId="22" xfId="1" applyFont="1" applyFill="1" applyBorder="1" applyAlignment="1" applyProtection="1">
      <alignment horizontal="left" vertical="center" wrapText="1"/>
    </xf>
    <xf numFmtId="0" fontId="79" fillId="11" borderId="2" xfId="0" applyFont="1" applyFill="1" applyBorder="1" applyAlignment="1">
      <alignment horizontal="left" vertical="center" wrapText="1"/>
    </xf>
    <xf numFmtId="0" fontId="79" fillId="11" borderId="18" xfId="0" applyFont="1" applyFill="1" applyBorder="1" applyAlignment="1">
      <alignment horizontal="left" vertical="center" wrapText="1"/>
    </xf>
    <xf numFmtId="0" fontId="79" fillId="11" borderId="3" xfId="0" applyFont="1" applyFill="1" applyBorder="1" applyAlignment="1">
      <alignment horizontal="left" vertical="center" wrapText="1"/>
    </xf>
    <xf numFmtId="0" fontId="79" fillId="11" borderId="19" xfId="0" applyFont="1" applyFill="1" applyBorder="1" applyAlignment="1">
      <alignment horizontal="left" vertical="center" wrapText="1"/>
    </xf>
    <xf numFmtId="0" fontId="79" fillId="11" borderId="0" xfId="0" applyFont="1" applyFill="1" applyBorder="1" applyAlignment="1">
      <alignment horizontal="left" vertical="center" wrapText="1"/>
    </xf>
    <xf numFmtId="0" fontId="79" fillId="11" borderId="20" xfId="0" applyFont="1" applyFill="1" applyBorder="1" applyAlignment="1">
      <alignment horizontal="left" vertical="center" wrapText="1"/>
    </xf>
    <xf numFmtId="0" fontId="79" fillId="11" borderId="21" xfId="0" applyFont="1" applyFill="1" applyBorder="1" applyAlignment="1">
      <alignment horizontal="left" vertical="center" wrapText="1"/>
    </xf>
    <xf numFmtId="0" fontId="79" fillId="11" borderId="15" xfId="0" applyFont="1" applyFill="1" applyBorder="1" applyAlignment="1">
      <alignment horizontal="left" vertical="center" wrapText="1"/>
    </xf>
    <xf numFmtId="0" fontId="79" fillId="11" borderId="22" xfId="0" applyFont="1" applyFill="1" applyBorder="1" applyAlignment="1">
      <alignment horizontal="left" vertical="center" wrapText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47" fillId="0" borderId="11" xfId="0" applyFont="1" applyBorder="1" applyAlignment="1" applyProtection="1">
      <alignment horizontal="center" vertical="center"/>
      <protection hidden="1"/>
    </xf>
    <xf numFmtId="0" fontId="47" fillId="0" borderId="12" xfId="0" applyFont="1" applyBorder="1" applyAlignment="1" applyProtection="1">
      <alignment horizontal="center" vertical="center"/>
      <protection hidden="1"/>
    </xf>
    <xf numFmtId="0" fontId="18" fillId="0" borderId="2" xfId="0" applyFont="1" applyBorder="1" applyAlignment="1" applyProtection="1">
      <alignment horizontal="center"/>
      <protection hidden="1"/>
    </xf>
    <xf numFmtId="0" fontId="18" fillId="0" borderId="18" xfId="0" applyFont="1" applyBorder="1" applyAlignment="1" applyProtection="1">
      <alignment horizontal="center"/>
      <protection hidden="1"/>
    </xf>
    <xf numFmtId="0" fontId="18" fillId="0" borderId="3" xfId="0" applyFont="1" applyBorder="1" applyAlignment="1" applyProtection="1">
      <alignment horizontal="center"/>
      <protection hidden="1"/>
    </xf>
    <xf numFmtId="0" fontId="18" fillId="0" borderId="19" xfId="0" applyFont="1" applyBorder="1" applyAlignment="1" applyProtection="1">
      <alignment horizontal="center"/>
      <protection hidden="1"/>
    </xf>
    <xf numFmtId="0" fontId="18" fillId="0" borderId="0" xfId="0" applyFont="1" applyBorder="1" applyAlignment="1" applyProtection="1">
      <alignment horizontal="center"/>
      <protection hidden="1"/>
    </xf>
    <xf numFmtId="0" fontId="18" fillId="0" borderId="20" xfId="0" applyFont="1" applyBorder="1" applyAlignment="1" applyProtection="1">
      <alignment horizontal="center"/>
      <protection hidden="1"/>
    </xf>
    <xf numFmtId="0" fontId="18" fillId="0" borderId="21" xfId="0" applyFont="1" applyBorder="1" applyAlignment="1" applyProtection="1">
      <alignment horizontal="center"/>
      <protection hidden="1"/>
    </xf>
    <xf numFmtId="0" fontId="18" fillId="0" borderId="15" xfId="0" applyFont="1" applyBorder="1" applyAlignment="1" applyProtection="1">
      <alignment horizontal="center"/>
      <protection hidden="1"/>
    </xf>
    <xf numFmtId="0" fontId="18" fillId="0" borderId="22" xfId="0" applyFont="1" applyBorder="1" applyAlignment="1" applyProtection="1">
      <alignment horizontal="center"/>
      <protection hidden="1"/>
    </xf>
    <xf numFmtId="0" fontId="19" fillId="0" borderId="20" xfId="0" applyFont="1" applyBorder="1" applyAlignment="1" applyProtection="1">
      <alignment horizontal="center" vertical="center"/>
      <protection hidden="1"/>
    </xf>
    <xf numFmtId="0" fontId="47" fillId="0" borderId="16" xfId="0" applyFont="1" applyBorder="1" applyAlignment="1" applyProtection="1">
      <alignment horizontal="center" vertical="center"/>
      <protection hidden="1"/>
    </xf>
    <xf numFmtId="0" fontId="17" fillId="0" borderId="0" xfId="0" applyFont="1" applyBorder="1" applyAlignment="1" applyProtection="1">
      <alignment horizontal="left" vertical="center"/>
      <protection hidden="1"/>
    </xf>
    <xf numFmtId="0" fontId="17" fillId="0" borderId="17" xfId="0" applyFont="1" applyBorder="1" applyAlignment="1" applyProtection="1">
      <alignment horizontal="left" vertical="center"/>
      <protection hidden="1"/>
    </xf>
    <xf numFmtId="0" fontId="18" fillId="0" borderId="0" xfId="0" applyFont="1" applyBorder="1" applyAlignment="1" applyProtection="1">
      <alignment horizontal="left" vertical="center"/>
      <protection hidden="1"/>
    </xf>
    <xf numFmtId="14" fontId="48" fillId="0" borderId="17" xfId="0" applyNumberFormat="1" applyFont="1" applyBorder="1" applyAlignment="1" applyProtection="1">
      <alignment horizontal="left" vertical="center"/>
      <protection hidden="1"/>
    </xf>
    <xf numFmtId="0" fontId="48" fillId="0" borderId="17" xfId="0" applyFont="1" applyBorder="1" applyAlignment="1" applyProtection="1">
      <alignment horizontal="left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top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1" fillId="0" borderId="36" xfId="0" applyFont="1" applyBorder="1" applyAlignment="1" applyProtection="1">
      <alignment horizontal="center" vertical="center" wrapText="1"/>
      <protection hidden="1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25" fillId="0" borderId="37" xfId="0" applyFont="1" applyBorder="1" applyAlignment="1" applyProtection="1">
      <alignment horizontal="center"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40" fillId="0" borderId="11" xfId="0" applyFont="1" applyBorder="1" applyAlignment="1" applyProtection="1">
      <alignment horizontal="center" vertical="center"/>
      <protection hidden="1"/>
    </xf>
    <xf numFmtId="0" fontId="40" fillId="0" borderId="12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right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40" fillId="0" borderId="16" xfId="0" applyFont="1" applyBorder="1" applyAlignment="1" applyProtection="1">
      <alignment horizontal="center" vertical="center"/>
      <protection hidden="1"/>
    </xf>
    <xf numFmtId="0" fontId="84" fillId="11" borderId="4" xfId="0" applyFont="1" applyFill="1" applyBorder="1" applyAlignment="1" applyProtection="1">
      <alignment horizontal="center" vertical="center" wrapText="1"/>
    </xf>
    <xf numFmtId="0" fontId="85" fillId="11" borderId="4" xfId="0" applyFont="1" applyFill="1" applyBorder="1" applyAlignment="1" applyProtection="1">
      <alignment horizontal="center" vertical="justify" wrapText="1"/>
    </xf>
    <xf numFmtId="0" fontId="87" fillId="11" borderId="4" xfId="0" applyFont="1" applyFill="1" applyBorder="1" applyAlignment="1" applyProtection="1">
      <alignment horizontal="center" vertical="center" wrapText="1"/>
    </xf>
    <xf numFmtId="0" fontId="86" fillId="11" borderId="4" xfId="0" applyFont="1" applyFill="1" applyBorder="1" applyAlignment="1" applyProtection="1">
      <alignment horizontal="center" vertical="center" wrapText="1"/>
    </xf>
    <xf numFmtId="0" fontId="96" fillId="7" borderId="4" xfId="0" applyFont="1" applyFill="1" applyBorder="1" applyAlignment="1" applyProtection="1">
      <alignment horizontal="center" vertical="center" wrapText="1"/>
      <protection locked="0"/>
    </xf>
    <xf numFmtId="0" fontId="25" fillId="0" borderId="4" xfId="0" applyFont="1" applyBorder="1" applyAlignment="1" applyProtection="1">
      <alignment horizontal="center" vertical="center"/>
      <protection hidden="1"/>
    </xf>
    <xf numFmtId="0" fontId="45" fillId="16" borderId="4" xfId="0" applyFont="1" applyFill="1" applyBorder="1" applyAlignment="1" applyProtection="1">
      <alignment horizontal="center" vertical="center" wrapText="1"/>
      <protection hidden="1"/>
    </xf>
    <xf numFmtId="0" fontId="44" fillId="15" borderId="4" xfId="0" applyFont="1" applyFill="1" applyBorder="1" applyAlignment="1" applyProtection="1">
      <alignment horizontal="center" vertical="center" wrapText="1"/>
      <protection locked="0"/>
    </xf>
    <xf numFmtId="0" fontId="45" fillId="11" borderId="4" xfId="0" applyFont="1" applyFill="1" applyBorder="1" applyProtection="1">
      <protection locked="0"/>
    </xf>
    <xf numFmtId="0" fontId="43" fillId="15" borderId="34" xfId="0" applyFont="1" applyFill="1" applyBorder="1" applyAlignment="1" applyProtection="1">
      <alignment horizontal="center" vertical="center" wrapText="1"/>
      <protection locked="0"/>
    </xf>
    <xf numFmtId="0" fontId="43" fillId="15" borderId="36" xfId="0" applyFont="1" applyFill="1" applyBorder="1" applyAlignment="1" applyProtection="1">
      <alignment horizontal="center" vertical="center" wrapText="1"/>
      <protection locked="0"/>
    </xf>
    <xf numFmtId="0" fontId="43" fillId="15" borderId="4" xfId="0" applyFont="1" applyFill="1" applyBorder="1" applyAlignment="1" applyProtection="1">
      <alignment horizontal="center" vertical="center" wrapText="1"/>
      <protection locked="0"/>
    </xf>
    <xf numFmtId="0" fontId="44" fillId="15" borderId="4" xfId="0" applyFont="1" applyFill="1" applyBorder="1" applyAlignment="1" applyProtection="1">
      <alignment horizontal="center" vertical="center"/>
      <protection locked="0"/>
    </xf>
    <xf numFmtId="0" fontId="43" fillId="15" borderId="4" xfId="0" applyFont="1" applyFill="1" applyBorder="1" applyAlignment="1" applyProtection="1">
      <alignment horizontal="center" vertical="center"/>
      <protection locked="0"/>
    </xf>
    <xf numFmtId="0" fontId="42" fillId="15" borderId="4" xfId="0" applyFont="1" applyFill="1" applyBorder="1" applyAlignment="1" applyProtection="1">
      <alignment horizontal="center" vertical="center" wrapText="1"/>
      <protection locked="0"/>
    </xf>
    <xf numFmtId="0" fontId="67" fillId="14" borderId="4" xfId="0" applyFont="1" applyFill="1" applyBorder="1" applyAlignment="1" applyProtection="1">
      <alignment horizontal="center" vertical="center" wrapText="1"/>
      <protection locked="0"/>
    </xf>
    <xf numFmtId="0" fontId="68" fillId="7" borderId="4" xfId="0" applyFont="1" applyFill="1" applyBorder="1" applyAlignment="1" applyProtection="1">
      <alignment wrapText="1"/>
      <protection locked="0"/>
    </xf>
    <xf numFmtId="0" fontId="69" fillId="14" borderId="4" xfId="0" applyFont="1" applyFill="1" applyBorder="1" applyAlignment="1" applyProtection="1">
      <alignment horizontal="center" vertical="center" wrapText="1"/>
      <protection locked="0"/>
    </xf>
    <xf numFmtId="0" fontId="70" fillId="7" borderId="4" xfId="0" applyFont="1" applyFill="1" applyBorder="1" applyAlignment="1" applyProtection="1">
      <alignment wrapText="1"/>
      <protection locked="0"/>
    </xf>
    <xf numFmtId="0" fontId="94" fillId="11" borderId="4" xfId="0" applyFont="1" applyFill="1" applyBorder="1" applyAlignment="1" applyProtection="1">
      <alignment horizontal="center" vertical="center" wrapText="1"/>
      <protection locked="0"/>
    </xf>
    <xf numFmtId="0" fontId="95" fillId="11" borderId="4" xfId="0" applyFont="1" applyFill="1" applyBorder="1" applyAlignment="1" applyProtection="1">
      <alignment wrapText="1"/>
      <protection locked="0"/>
    </xf>
    <xf numFmtId="0" fontId="90" fillId="11" borderId="4" xfId="0" applyFont="1" applyFill="1" applyBorder="1" applyAlignment="1" applyProtection="1">
      <alignment horizontal="center" vertical="center" wrapText="1"/>
      <protection locked="0"/>
    </xf>
    <xf numFmtId="0" fontId="91" fillId="11" borderId="4" xfId="0" applyFont="1" applyFill="1" applyBorder="1" applyAlignment="1" applyProtection="1">
      <alignment wrapText="1"/>
      <protection locked="0"/>
    </xf>
    <xf numFmtId="0" fontId="92" fillId="11" borderId="4" xfId="0" applyFont="1" applyFill="1" applyBorder="1" applyAlignment="1" applyProtection="1">
      <alignment horizontal="center" vertical="center" wrapText="1"/>
      <protection locked="0"/>
    </xf>
    <xf numFmtId="0" fontId="93" fillId="11" borderId="4" xfId="0" applyFont="1" applyFill="1" applyBorder="1" applyAlignment="1" applyProtection="1">
      <alignment wrapText="1"/>
      <protection locked="0"/>
    </xf>
    <xf numFmtId="0" fontId="58" fillId="12" borderId="4" xfId="0" applyFont="1" applyFill="1" applyBorder="1" applyAlignment="1" applyProtection="1">
      <alignment horizontal="center" vertical="center" wrapText="1"/>
      <protection locked="0"/>
    </xf>
    <xf numFmtId="0" fontId="59" fillId="13" borderId="4" xfId="0" applyFont="1" applyFill="1" applyBorder="1" applyAlignment="1" applyProtection="1">
      <alignment wrapText="1"/>
      <protection locked="0"/>
    </xf>
    <xf numFmtId="0" fontId="60" fillId="12" borderId="4" xfId="0" applyFont="1" applyFill="1" applyBorder="1" applyAlignment="1" applyProtection="1">
      <alignment horizontal="center" vertical="center" wrapText="1"/>
      <protection locked="0"/>
    </xf>
    <xf numFmtId="0" fontId="61" fillId="13" borderId="4" xfId="0" applyFont="1" applyFill="1" applyBorder="1" applyAlignment="1" applyProtection="1">
      <alignment wrapText="1"/>
      <protection locked="0"/>
    </xf>
    <xf numFmtId="0" fontId="0" fillId="0" borderId="41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42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33" xfId="0" applyBorder="1" applyAlignment="1" applyProtection="1">
      <alignment horizontal="center"/>
      <protection hidden="1"/>
    </xf>
    <xf numFmtId="0" fontId="87" fillId="11" borderId="4" xfId="0" applyFont="1" applyFill="1" applyBorder="1" applyAlignment="1" applyProtection="1">
      <alignment horizontal="center" vertical="center" wrapText="1"/>
      <protection locked="0"/>
    </xf>
    <xf numFmtId="0" fontId="84" fillId="11" borderId="34" xfId="0" applyFont="1" applyFill="1" applyBorder="1" applyAlignment="1" applyProtection="1">
      <alignment horizontal="center" vertical="center" wrapText="1"/>
      <protection locked="0"/>
    </xf>
    <xf numFmtId="0" fontId="84" fillId="11" borderId="36" xfId="0" applyFont="1" applyFill="1" applyBorder="1" applyAlignment="1" applyProtection="1">
      <alignment horizontal="center" vertical="center" wrapText="1"/>
      <protection locked="0"/>
    </xf>
    <xf numFmtId="0" fontId="88" fillId="11" borderId="4" xfId="0" applyFont="1" applyFill="1" applyBorder="1" applyAlignment="1" applyProtection="1">
      <alignment horizontal="center" vertical="center" wrapText="1"/>
      <protection locked="0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0" fontId="82" fillId="0" borderId="11" xfId="0" applyFont="1" applyBorder="1" applyAlignment="1" applyProtection="1">
      <alignment horizontal="center" vertical="center"/>
      <protection hidden="1"/>
    </xf>
    <xf numFmtId="0" fontId="82" fillId="0" borderId="12" xfId="0" applyFont="1" applyBorder="1" applyAlignment="1" applyProtection="1">
      <alignment horizontal="center" vertical="center"/>
      <protection hidden="1"/>
    </xf>
    <xf numFmtId="0" fontId="74" fillId="5" borderId="4" xfId="0" applyFont="1" applyFill="1" applyBorder="1" applyAlignment="1" applyProtection="1">
      <alignment horizontal="center" vertical="center" wrapText="1"/>
      <protection locked="0"/>
    </xf>
    <xf numFmtId="0" fontId="41" fillId="5" borderId="4" xfId="0" applyFont="1" applyFill="1" applyBorder="1" applyAlignment="1" applyProtection="1">
      <alignment horizontal="center" vertical="center" wrapText="1"/>
      <protection locked="0"/>
    </xf>
    <xf numFmtId="0" fontId="5" fillId="5" borderId="4" xfId="0" applyFont="1" applyFill="1" applyBorder="1" applyAlignment="1" applyProtection="1">
      <alignment horizontal="center" vertical="center" wrapText="1"/>
      <protection locked="0"/>
    </xf>
    <xf numFmtId="0" fontId="72" fillId="5" borderId="34" xfId="0" applyFont="1" applyFill="1" applyBorder="1" applyAlignment="1" applyProtection="1">
      <alignment horizontal="center" vertical="center" wrapText="1"/>
      <protection locked="0"/>
    </xf>
    <xf numFmtId="0" fontId="72" fillId="5" borderId="35" xfId="0" applyFont="1" applyFill="1" applyBorder="1" applyAlignment="1" applyProtection="1">
      <alignment horizontal="center" vertical="center" wrapText="1"/>
      <protection locked="0"/>
    </xf>
    <xf numFmtId="0" fontId="72" fillId="5" borderId="36" xfId="0" applyFont="1" applyFill="1" applyBorder="1" applyAlignment="1" applyProtection="1">
      <alignment horizontal="center" vertical="center" wrapText="1"/>
      <protection locked="0"/>
    </xf>
    <xf numFmtId="0" fontId="72" fillId="5" borderId="4" xfId="0" applyFont="1" applyFill="1" applyBorder="1" applyAlignment="1" applyProtection="1">
      <alignment horizontal="center" vertical="center" wrapText="1"/>
      <protection locked="0"/>
    </xf>
    <xf numFmtId="0" fontId="25" fillId="0" borderId="43" xfId="0" applyFont="1" applyBorder="1" applyAlignment="1" applyProtection="1">
      <alignment horizontal="center" vertical="center"/>
      <protection hidden="1"/>
    </xf>
    <xf numFmtId="0" fontId="41" fillId="5" borderId="34" xfId="0" applyFont="1" applyFill="1" applyBorder="1" applyAlignment="1" applyProtection="1">
      <alignment horizontal="center" vertical="center" wrapText="1"/>
      <protection locked="0"/>
    </xf>
    <xf numFmtId="0" fontId="41" fillId="5" borderId="35" xfId="0" applyFont="1" applyFill="1" applyBorder="1" applyAlignment="1" applyProtection="1">
      <alignment horizontal="center" vertical="center" wrapText="1"/>
      <protection locked="0"/>
    </xf>
    <xf numFmtId="0" fontId="41" fillId="5" borderId="36" xfId="0" applyFont="1" applyFill="1" applyBorder="1" applyAlignment="1" applyProtection="1">
      <alignment horizontal="center" vertical="center" wrapText="1"/>
      <protection locked="0"/>
    </xf>
    <xf numFmtId="0" fontId="73" fillId="5" borderId="4" xfId="0" applyFont="1" applyFill="1" applyBorder="1" applyAlignment="1" applyProtection="1">
      <alignment horizontal="center" vertical="center" wrapText="1"/>
      <protection locked="0"/>
    </xf>
    <xf numFmtId="0" fontId="31" fillId="0" borderId="37" xfId="0" applyFont="1" applyBorder="1" applyAlignment="1" applyProtection="1">
      <alignment horizontal="center" vertical="center" wrapText="1"/>
      <protection hidden="1"/>
    </xf>
    <xf numFmtId="0" fontId="31" fillId="0" borderId="33" xfId="0" applyFont="1" applyBorder="1" applyAlignment="1" applyProtection="1">
      <alignment horizontal="center" vertical="center" wrapText="1"/>
      <protection hidden="1"/>
    </xf>
    <xf numFmtId="0" fontId="1" fillId="0" borderId="38" xfId="0" applyFont="1" applyBorder="1" applyAlignment="1" applyProtection="1">
      <alignment horizontal="center" vertical="center" wrapText="1"/>
      <protection hidden="1"/>
    </xf>
    <xf numFmtId="0" fontId="1" fillId="0" borderId="39" xfId="0" applyFont="1" applyBorder="1" applyAlignment="1" applyProtection="1">
      <alignment horizontal="center" vertical="center" wrapText="1"/>
      <protection hidden="1"/>
    </xf>
    <xf numFmtId="0" fontId="1" fillId="0" borderId="40" xfId="0" applyFont="1" applyBorder="1" applyAlignment="1" applyProtection="1">
      <alignment horizontal="center" vertical="center" wrapText="1"/>
      <protection hidden="1"/>
    </xf>
    <xf numFmtId="0" fontId="1" fillId="0" borderId="41" xfId="0" applyFont="1" applyBorder="1" applyAlignment="1" applyProtection="1">
      <alignment horizontal="center" vertical="center" wrapText="1"/>
      <protection hidden="1"/>
    </xf>
    <xf numFmtId="0" fontId="1" fillId="0" borderId="17" xfId="0" applyFont="1" applyBorder="1" applyAlignment="1" applyProtection="1">
      <alignment horizontal="center" vertical="center" wrapText="1"/>
      <protection hidden="1"/>
    </xf>
    <xf numFmtId="0" fontId="1" fillId="0" borderId="42" xfId="0" applyFont="1" applyBorder="1" applyAlignment="1" applyProtection="1">
      <alignment horizontal="center" vertical="center" wrapText="1"/>
      <protection hidden="1"/>
    </xf>
    <xf numFmtId="0" fontId="5" fillId="0" borderId="34" xfId="0" applyFont="1" applyBorder="1" applyAlignment="1" applyProtection="1">
      <alignment horizontal="center" vertical="center"/>
      <protection locked="0" hidden="1"/>
    </xf>
    <xf numFmtId="0" fontId="5" fillId="0" borderId="35" xfId="0" applyFont="1" applyBorder="1" applyAlignment="1" applyProtection="1">
      <alignment horizontal="center" vertical="center"/>
      <protection locked="0" hidden="1"/>
    </xf>
    <xf numFmtId="0" fontId="5" fillId="0" borderId="36" xfId="0" applyFont="1" applyBorder="1" applyAlignment="1" applyProtection="1">
      <alignment horizontal="center" vertical="center"/>
      <protection locked="0" hidden="1"/>
    </xf>
    <xf numFmtId="0" fontId="5" fillId="0" borderId="34" xfId="0" applyFont="1" applyBorder="1" applyAlignment="1" applyProtection="1">
      <alignment horizontal="center" vertical="center" wrapText="1"/>
      <protection locked="0" hidden="1"/>
    </xf>
    <xf numFmtId="0" fontId="5" fillId="0" borderId="36" xfId="0" applyFont="1" applyBorder="1" applyAlignment="1" applyProtection="1">
      <alignment horizontal="center" vertical="center" wrapText="1"/>
      <protection locked="0" hidden="1"/>
    </xf>
    <xf numFmtId="0" fontId="54" fillId="7" borderId="4" xfId="0" applyFont="1" applyFill="1" applyBorder="1" applyAlignment="1">
      <alignment horizontal="center" vertical="center" wrapText="1"/>
    </xf>
    <xf numFmtId="0" fontId="64" fillId="7" borderId="34" xfId="0" applyFont="1" applyFill="1" applyBorder="1" applyAlignment="1" applyProtection="1">
      <alignment horizontal="center" vertical="center" wrapText="1"/>
      <protection hidden="1"/>
    </xf>
    <xf numFmtId="0" fontId="64" fillId="7" borderId="35" xfId="0" applyFont="1" applyFill="1" applyBorder="1" applyAlignment="1" applyProtection="1">
      <alignment horizontal="center" vertical="center" wrapText="1"/>
      <protection hidden="1"/>
    </xf>
    <xf numFmtId="0" fontId="64" fillId="7" borderId="36" xfId="0" applyFont="1" applyFill="1" applyBorder="1" applyAlignment="1" applyProtection="1">
      <alignment horizontal="center" vertical="center" wrapText="1"/>
      <protection hidden="1"/>
    </xf>
    <xf numFmtId="0" fontId="83" fillId="7" borderId="4" xfId="0" applyFont="1" applyFill="1" applyBorder="1" applyAlignment="1" applyProtection="1">
      <alignment horizontal="center" vertical="center" wrapText="1"/>
      <protection locked="0"/>
    </xf>
    <xf numFmtId="0" fontId="83" fillId="7" borderId="34" xfId="0" applyFont="1" applyFill="1" applyBorder="1" applyAlignment="1" applyProtection="1">
      <alignment horizontal="center" vertical="center" wrapText="1"/>
      <protection locked="0"/>
    </xf>
    <xf numFmtId="0" fontId="83" fillId="7" borderId="35" xfId="0" applyFont="1" applyFill="1" applyBorder="1" applyAlignment="1" applyProtection="1">
      <alignment horizontal="center" vertical="center" wrapText="1"/>
      <protection locked="0"/>
    </xf>
    <xf numFmtId="0" fontId="83" fillId="7" borderId="36" xfId="0" applyFont="1" applyFill="1" applyBorder="1" applyAlignment="1" applyProtection="1">
      <alignment horizontal="center" vertical="center" wrapText="1"/>
      <protection locked="0"/>
    </xf>
    <xf numFmtId="0" fontId="99" fillId="0" borderId="11" xfId="1" applyFont="1" applyBorder="1" applyAlignment="1" applyProtection="1">
      <alignment horizontal="center" vertical="center"/>
    </xf>
    <xf numFmtId="0" fontId="100" fillId="0" borderId="16" xfId="0" applyFont="1" applyBorder="1" applyAlignment="1" applyProtection="1">
      <alignment horizontal="center" vertical="center"/>
    </xf>
    <xf numFmtId="0" fontId="100" fillId="0" borderId="12" xfId="0" applyFont="1" applyBorder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1">
    <dxf>
      <font>
        <color theme="0"/>
      </font>
      <fill>
        <patternFill>
          <bgColor theme="0"/>
        </patternFill>
      </fill>
    </dxf>
  </dxfs>
  <tableStyles count="0" defaultTableStyle="TableStyleMedium9" defaultPivotStyle="PivotStyleLight16"/>
  <colors>
    <mruColors>
      <color rgb="FF0000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8 Sci'!A1"/><Relationship Id="rId13" Type="http://schemas.openxmlformats.org/officeDocument/2006/relationships/hyperlink" Target="#'8 Hindi (2)'!A1"/><Relationship Id="rId18" Type="http://schemas.openxmlformats.org/officeDocument/2006/relationships/hyperlink" Target="#School!A1"/><Relationship Id="rId3" Type="http://schemas.openxmlformats.org/officeDocument/2006/relationships/hyperlink" Target="#'Patrak-A First Page'!A1"/><Relationship Id="rId7" Type="http://schemas.openxmlformats.org/officeDocument/2006/relationships/hyperlink" Target="#'8 Maths (2)'!A1"/><Relationship Id="rId12" Type="http://schemas.openxmlformats.org/officeDocument/2006/relationships/hyperlink" Target="#'8 Hindi'!A1"/><Relationship Id="rId17" Type="http://schemas.openxmlformats.org/officeDocument/2006/relationships/hyperlink" Target="#'8 Sans (2)'!A1"/><Relationship Id="rId2" Type="http://schemas.openxmlformats.org/officeDocument/2006/relationships/hyperlink" Target="#Student!A1"/><Relationship Id="rId16" Type="http://schemas.openxmlformats.org/officeDocument/2006/relationships/hyperlink" Target="#'8 Sanskrit'!A1"/><Relationship Id="rId20" Type="http://schemas.openxmlformats.org/officeDocument/2006/relationships/hyperlink" Target="#'Patrak-A First Page'!A1"/><Relationship Id="rId1" Type="http://schemas.openxmlformats.org/officeDocument/2006/relationships/hyperlink" Target="#School!A1"/><Relationship Id="rId6" Type="http://schemas.openxmlformats.org/officeDocument/2006/relationships/hyperlink" Target="#'8 Maths'!A1"/><Relationship Id="rId11" Type="http://schemas.openxmlformats.org/officeDocument/2006/relationships/hyperlink" Target="#'8 SS (2)'!A1"/><Relationship Id="rId5" Type="http://schemas.openxmlformats.org/officeDocument/2006/relationships/hyperlink" Target="#'8 Guj (2)'!A1"/><Relationship Id="rId15" Type="http://schemas.openxmlformats.org/officeDocument/2006/relationships/hyperlink" Target="#'8 Eng (2)'!A1"/><Relationship Id="rId10" Type="http://schemas.openxmlformats.org/officeDocument/2006/relationships/hyperlink" Target="#'8 SS'!A1"/><Relationship Id="rId19" Type="http://schemas.openxmlformats.org/officeDocument/2006/relationships/hyperlink" Target="#Student!A1"/><Relationship Id="rId4" Type="http://schemas.openxmlformats.org/officeDocument/2006/relationships/hyperlink" Target="#'8 Guj'!A1"/><Relationship Id="rId9" Type="http://schemas.openxmlformats.org/officeDocument/2006/relationships/hyperlink" Target="#' 8 Sci (2)'!A1"/><Relationship Id="rId14" Type="http://schemas.openxmlformats.org/officeDocument/2006/relationships/hyperlink" Target="#'8 Eng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Insructions!A1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" name="Right Arrow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123825" y="171450"/>
          <a:ext cx="787908" cy="4286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4" name="Right Arrow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13</xdr:col>
      <xdr:colOff>581025</xdr:colOff>
      <xdr:row>0</xdr:row>
      <xdr:rowOff>180975</xdr:rowOff>
    </xdr:from>
    <xdr:to>
      <xdr:col>18</xdr:col>
      <xdr:colOff>180974</xdr:colOff>
      <xdr:row>1</xdr:row>
      <xdr:rowOff>419100</xdr:rowOff>
    </xdr:to>
    <xdr:sp macro="" textlink="">
      <xdr:nvSpPr>
        <xdr:cNvPr id="5" name="Rounded Rectangl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7886700" y="180975"/>
          <a:ext cx="2619374" cy="466725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શાળાની </a:t>
          </a:r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માહિતી</a:t>
          </a:r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 ભરવા અહી ક્લિક કરો</a:t>
          </a:r>
          <a:endParaRPr lang="en-US" sz="14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14</xdr:col>
      <xdr:colOff>0</xdr:colOff>
      <xdr:row>2</xdr:row>
      <xdr:rowOff>76200</xdr:rowOff>
    </xdr:from>
    <xdr:to>
      <xdr:col>18</xdr:col>
      <xdr:colOff>171450</xdr:colOff>
      <xdr:row>4</xdr:row>
      <xdr:rowOff>180974</xdr:rowOff>
    </xdr:to>
    <xdr:sp macro="" textlink="">
      <xdr:nvSpPr>
        <xdr:cNvPr id="6" name="Rounded Rectangle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6610350" y="790575"/>
          <a:ext cx="2609850" cy="666749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2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વિદ્યાર્થીઓની માહિતી ભરવા અહી ક્લિક કરો</a:t>
          </a:r>
          <a:endParaRPr lang="en-US" sz="12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14</xdr:col>
      <xdr:colOff>0</xdr:colOff>
      <xdr:row>4</xdr:row>
      <xdr:rowOff>276225</xdr:rowOff>
    </xdr:from>
    <xdr:to>
      <xdr:col>18</xdr:col>
      <xdr:colOff>180975</xdr:colOff>
      <xdr:row>6</xdr:row>
      <xdr:rowOff>57150</xdr:rowOff>
    </xdr:to>
    <xdr:sp macro="" textlink="">
      <xdr:nvSpPr>
        <xdr:cNvPr id="7" name="Rounded Rectangle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/>
      </xdr:nvSpPr>
      <xdr:spPr>
        <a:xfrm>
          <a:off x="6610350" y="1552575"/>
          <a:ext cx="2619375" cy="466725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ટાઇટલ પેજ પ્રિન્ટ કરવા અહી ક્લિક કરો</a:t>
          </a:r>
          <a:endParaRPr lang="en-US" sz="14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457200</xdr:colOff>
      <xdr:row>4</xdr:row>
      <xdr:rowOff>200026</xdr:rowOff>
    </xdr:from>
    <xdr:to>
      <xdr:col>20</xdr:col>
      <xdr:colOff>409575</xdr:colOff>
      <xdr:row>5</xdr:row>
      <xdr:rowOff>314325</xdr:rowOff>
    </xdr:to>
    <xdr:sp macro="" textlink="">
      <xdr:nvSpPr>
        <xdr:cNvPr id="8" name="Rounded Rectangle 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>
          <a:off x="9505950" y="147637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ગુજરાતી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419100</xdr:colOff>
      <xdr:row>1</xdr:row>
      <xdr:rowOff>19049</xdr:rowOff>
    </xdr:from>
    <xdr:to>
      <xdr:col>20</xdr:col>
      <xdr:colOff>419100</xdr:colOff>
      <xdr:row>4</xdr:row>
      <xdr:rowOff>66674</xdr:rowOff>
    </xdr:to>
    <xdr:sp macro="" textlink="">
      <xdr:nvSpPr>
        <xdr:cNvPr id="9" name="Down Arrow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/>
      </xdr:nvSpPr>
      <xdr:spPr>
        <a:xfrm>
          <a:off x="9467850" y="247649"/>
          <a:ext cx="1219200" cy="1095375"/>
        </a:xfrm>
        <a:prstGeom prst="downArrow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પ્રથમ સત્ર</a:t>
          </a:r>
          <a:endParaRPr lang="en-US" sz="16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133350</xdr:colOff>
      <xdr:row>1</xdr:row>
      <xdr:rowOff>9525</xdr:rowOff>
    </xdr:from>
    <xdr:to>
      <xdr:col>23</xdr:col>
      <xdr:colOff>190500</xdr:colOff>
      <xdr:row>4</xdr:row>
      <xdr:rowOff>95250</xdr:rowOff>
    </xdr:to>
    <xdr:sp macro="" textlink="">
      <xdr:nvSpPr>
        <xdr:cNvPr id="12" name="Down Arrow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/>
      </xdr:nvSpPr>
      <xdr:spPr>
        <a:xfrm>
          <a:off x="10953750" y="238125"/>
          <a:ext cx="1276350" cy="1133475"/>
        </a:xfrm>
        <a:prstGeom prst="downArrow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બીજું સત્ર</a:t>
          </a:r>
          <a:endParaRPr lang="en-US" sz="16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209550</xdr:colOff>
      <xdr:row>4</xdr:row>
      <xdr:rowOff>190500</xdr:rowOff>
    </xdr:from>
    <xdr:to>
      <xdr:col>23</xdr:col>
      <xdr:colOff>161925</xdr:colOff>
      <xdr:row>5</xdr:row>
      <xdr:rowOff>304800</xdr:rowOff>
    </xdr:to>
    <xdr:sp macro="" textlink="">
      <xdr:nvSpPr>
        <xdr:cNvPr id="13" name="Rounded Rectangle 12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/>
      </xdr:nvSpPr>
      <xdr:spPr>
        <a:xfrm>
          <a:off x="11087100" y="146685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ગુજરાતી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466725</xdr:colOff>
      <xdr:row>6</xdr:row>
      <xdr:rowOff>47626</xdr:rowOff>
    </xdr:from>
    <xdr:to>
      <xdr:col>20</xdr:col>
      <xdr:colOff>419100</xdr:colOff>
      <xdr:row>6</xdr:row>
      <xdr:rowOff>504825</xdr:rowOff>
    </xdr:to>
    <xdr:sp macro="" textlink="">
      <xdr:nvSpPr>
        <xdr:cNvPr id="24" name="Rounded Rectangle 23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/>
      </xdr:nvSpPr>
      <xdr:spPr>
        <a:xfrm>
          <a:off x="9515475" y="200977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ગણિત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219075</xdr:colOff>
      <xdr:row>6</xdr:row>
      <xdr:rowOff>38100</xdr:rowOff>
    </xdr:from>
    <xdr:to>
      <xdr:col>23</xdr:col>
      <xdr:colOff>171450</xdr:colOff>
      <xdr:row>6</xdr:row>
      <xdr:rowOff>495300</xdr:rowOff>
    </xdr:to>
    <xdr:sp macro="" textlink="">
      <xdr:nvSpPr>
        <xdr:cNvPr id="25" name="Rounded Rectangle 24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/>
      </xdr:nvSpPr>
      <xdr:spPr>
        <a:xfrm>
          <a:off x="11096625" y="200025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ગણિત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485775</xdr:colOff>
      <xdr:row>6</xdr:row>
      <xdr:rowOff>581026</xdr:rowOff>
    </xdr:from>
    <xdr:to>
      <xdr:col>20</xdr:col>
      <xdr:colOff>438150</xdr:colOff>
      <xdr:row>7</xdr:row>
      <xdr:rowOff>190500</xdr:rowOff>
    </xdr:to>
    <xdr:sp macro="" textlink="">
      <xdr:nvSpPr>
        <xdr:cNvPr id="26" name="Rounded Rectangle 25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/>
      </xdr:nvSpPr>
      <xdr:spPr>
        <a:xfrm>
          <a:off x="9534525" y="254317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વિજ્ઞાન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238125</xdr:colOff>
      <xdr:row>6</xdr:row>
      <xdr:rowOff>571500</xdr:rowOff>
    </xdr:from>
    <xdr:to>
      <xdr:col>23</xdr:col>
      <xdr:colOff>190500</xdr:colOff>
      <xdr:row>7</xdr:row>
      <xdr:rowOff>180975</xdr:rowOff>
    </xdr:to>
    <xdr:sp macro="" textlink="">
      <xdr:nvSpPr>
        <xdr:cNvPr id="27" name="Rounded Rectangle 26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/>
      </xdr:nvSpPr>
      <xdr:spPr>
        <a:xfrm>
          <a:off x="11115675" y="253365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વિજ્ઞાન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504825</xdr:colOff>
      <xdr:row>7</xdr:row>
      <xdr:rowOff>266701</xdr:rowOff>
    </xdr:from>
    <xdr:to>
      <xdr:col>20</xdr:col>
      <xdr:colOff>457200</xdr:colOff>
      <xdr:row>8</xdr:row>
      <xdr:rowOff>381000</xdr:rowOff>
    </xdr:to>
    <xdr:sp macro="" textlink="">
      <xdr:nvSpPr>
        <xdr:cNvPr id="28" name="Rounded Rectangle 27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/>
      </xdr:nvSpPr>
      <xdr:spPr>
        <a:xfrm>
          <a:off x="9553575" y="307657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સા. વિ.</a:t>
          </a:r>
        </a:p>
      </xdr:txBody>
    </xdr:sp>
    <xdr:clientData/>
  </xdr:twoCellAnchor>
  <xdr:twoCellAnchor>
    <xdr:from>
      <xdr:col>21</xdr:col>
      <xdr:colOff>257175</xdr:colOff>
      <xdr:row>7</xdr:row>
      <xdr:rowOff>257175</xdr:rowOff>
    </xdr:from>
    <xdr:to>
      <xdr:col>23</xdr:col>
      <xdr:colOff>209550</xdr:colOff>
      <xdr:row>8</xdr:row>
      <xdr:rowOff>371475</xdr:rowOff>
    </xdr:to>
    <xdr:sp macro="" textlink="">
      <xdr:nvSpPr>
        <xdr:cNvPr id="29" name="Rounded Rectangle 28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/>
      </xdr:nvSpPr>
      <xdr:spPr>
        <a:xfrm>
          <a:off x="11134725" y="306705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સા. વિ.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504825</xdr:colOff>
      <xdr:row>8</xdr:row>
      <xdr:rowOff>466726</xdr:rowOff>
    </xdr:from>
    <xdr:to>
      <xdr:col>20</xdr:col>
      <xdr:colOff>457200</xdr:colOff>
      <xdr:row>9</xdr:row>
      <xdr:rowOff>342900</xdr:rowOff>
    </xdr:to>
    <xdr:sp macro="" textlink="">
      <xdr:nvSpPr>
        <xdr:cNvPr id="30" name="Rounded Rectangle 29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/>
      </xdr:nvSpPr>
      <xdr:spPr>
        <a:xfrm>
          <a:off x="9553575" y="3619501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હિન્દી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257175</xdr:colOff>
      <xdr:row>8</xdr:row>
      <xdr:rowOff>457200</xdr:rowOff>
    </xdr:from>
    <xdr:to>
      <xdr:col>23</xdr:col>
      <xdr:colOff>209550</xdr:colOff>
      <xdr:row>9</xdr:row>
      <xdr:rowOff>333375</xdr:rowOff>
    </xdr:to>
    <xdr:sp macro="" textlink="">
      <xdr:nvSpPr>
        <xdr:cNvPr id="31" name="Rounded Rectangle 30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/>
      </xdr:nvSpPr>
      <xdr:spPr>
        <a:xfrm>
          <a:off x="11134725" y="3609975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હિન્દી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504825</xdr:colOff>
      <xdr:row>10</xdr:row>
      <xdr:rowOff>38101</xdr:rowOff>
    </xdr:from>
    <xdr:to>
      <xdr:col>20</xdr:col>
      <xdr:colOff>457200</xdr:colOff>
      <xdr:row>11</xdr:row>
      <xdr:rowOff>200025</xdr:rowOff>
    </xdr:to>
    <xdr:sp macro="" textlink="">
      <xdr:nvSpPr>
        <xdr:cNvPr id="32" name="Rounded Rectangle 31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/>
      </xdr:nvSpPr>
      <xdr:spPr>
        <a:xfrm>
          <a:off x="9553575" y="4152901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અંગ્રેજી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257175</xdr:colOff>
      <xdr:row>10</xdr:row>
      <xdr:rowOff>28575</xdr:rowOff>
    </xdr:from>
    <xdr:to>
      <xdr:col>23</xdr:col>
      <xdr:colOff>209550</xdr:colOff>
      <xdr:row>11</xdr:row>
      <xdr:rowOff>190500</xdr:rowOff>
    </xdr:to>
    <xdr:sp macro="" textlink="">
      <xdr:nvSpPr>
        <xdr:cNvPr id="33" name="Rounded Rectangle 32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/>
      </xdr:nvSpPr>
      <xdr:spPr>
        <a:xfrm>
          <a:off x="11134725" y="4143375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અંગ્રેજી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523875</xdr:colOff>
      <xdr:row>11</xdr:row>
      <xdr:rowOff>285751</xdr:rowOff>
    </xdr:from>
    <xdr:to>
      <xdr:col>20</xdr:col>
      <xdr:colOff>476250</xdr:colOff>
      <xdr:row>13</xdr:row>
      <xdr:rowOff>123825</xdr:rowOff>
    </xdr:to>
    <xdr:sp macro="" textlink="">
      <xdr:nvSpPr>
        <xdr:cNvPr id="34" name="Rounded Rectangle 33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/>
      </xdr:nvSpPr>
      <xdr:spPr>
        <a:xfrm>
          <a:off x="9572625" y="469582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સંસ્કૃત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276225</xdr:colOff>
      <xdr:row>11</xdr:row>
      <xdr:rowOff>276225</xdr:rowOff>
    </xdr:from>
    <xdr:to>
      <xdr:col>23</xdr:col>
      <xdr:colOff>228600</xdr:colOff>
      <xdr:row>13</xdr:row>
      <xdr:rowOff>114300</xdr:rowOff>
    </xdr:to>
    <xdr:sp macro="" textlink="">
      <xdr:nvSpPr>
        <xdr:cNvPr id="35" name="Rounded Rectangle 34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/>
      </xdr:nvSpPr>
      <xdr:spPr>
        <a:xfrm>
          <a:off x="11153775" y="468630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સંસ્કૃત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3" name="Right Arrow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6" name="Right Arrow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13</xdr:col>
      <xdr:colOff>581025</xdr:colOff>
      <xdr:row>0</xdr:row>
      <xdr:rowOff>180975</xdr:rowOff>
    </xdr:from>
    <xdr:to>
      <xdr:col>18</xdr:col>
      <xdr:colOff>180974</xdr:colOff>
      <xdr:row>1</xdr:row>
      <xdr:rowOff>419100</xdr:rowOff>
    </xdr:to>
    <xdr:sp macro="" textlink="">
      <xdr:nvSpPr>
        <xdr:cNvPr id="37" name="Rounded Rectangle 36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/>
      </xdr:nvSpPr>
      <xdr:spPr>
        <a:xfrm>
          <a:off x="6610350" y="180975"/>
          <a:ext cx="2619374" cy="466725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શાળાની </a:t>
          </a:r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માહિતી</a:t>
          </a:r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 ભરવા અહી ક્લિક કરો</a:t>
          </a:r>
          <a:endParaRPr lang="en-US" sz="14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14</xdr:col>
      <xdr:colOff>0</xdr:colOff>
      <xdr:row>2</xdr:row>
      <xdr:rowOff>76200</xdr:rowOff>
    </xdr:from>
    <xdr:to>
      <xdr:col>18</xdr:col>
      <xdr:colOff>171450</xdr:colOff>
      <xdr:row>4</xdr:row>
      <xdr:rowOff>180974</xdr:rowOff>
    </xdr:to>
    <xdr:sp macro="" textlink="">
      <xdr:nvSpPr>
        <xdr:cNvPr id="38" name="Rounded Rectangle 37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SpPr/>
      </xdr:nvSpPr>
      <xdr:spPr>
        <a:xfrm>
          <a:off x="6610350" y="790575"/>
          <a:ext cx="2609850" cy="666749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2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વિદ્યાર્થીઓની માહિતી ભરવા અહી ક્લિક કરો</a:t>
          </a:r>
          <a:endParaRPr lang="en-US" sz="12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14</xdr:col>
      <xdr:colOff>0</xdr:colOff>
      <xdr:row>4</xdr:row>
      <xdr:rowOff>276225</xdr:rowOff>
    </xdr:from>
    <xdr:to>
      <xdr:col>18</xdr:col>
      <xdr:colOff>180975</xdr:colOff>
      <xdr:row>6</xdr:row>
      <xdr:rowOff>57150</xdr:rowOff>
    </xdr:to>
    <xdr:sp macro="" textlink="">
      <xdr:nvSpPr>
        <xdr:cNvPr id="39" name="Rounded Rectangle 38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SpPr/>
      </xdr:nvSpPr>
      <xdr:spPr>
        <a:xfrm>
          <a:off x="6610350" y="1552575"/>
          <a:ext cx="2619375" cy="466725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ટાઇટલ પેજ પ્રિન્ટ કરવા અહી ક્લિક કરો</a:t>
          </a:r>
          <a:endParaRPr lang="en-US" sz="14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419100</xdr:colOff>
      <xdr:row>1</xdr:row>
      <xdr:rowOff>19049</xdr:rowOff>
    </xdr:from>
    <xdr:to>
      <xdr:col>20</xdr:col>
      <xdr:colOff>419100</xdr:colOff>
      <xdr:row>4</xdr:row>
      <xdr:rowOff>66674</xdr:rowOff>
    </xdr:to>
    <xdr:sp macro="" textlink="">
      <xdr:nvSpPr>
        <xdr:cNvPr id="41" name="Down Arrow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SpPr/>
      </xdr:nvSpPr>
      <xdr:spPr>
        <a:xfrm>
          <a:off x="9467850" y="247649"/>
          <a:ext cx="1219200" cy="1095375"/>
        </a:xfrm>
        <a:prstGeom prst="downArrow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પ્રથમ સત્ર</a:t>
          </a:r>
          <a:endParaRPr lang="en-US" sz="16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133350</xdr:colOff>
      <xdr:row>1</xdr:row>
      <xdr:rowOff>9525</xdr:rowOff>
    </xdr:from>
    <xdr:to>
      <xdr:col>23</xdr:col>
      <xdr:colOff>190500</xdr:colOff>
      <xdr:row>4</xdr:row>
      <xdr:rowOff>95250</xdr:rowOff>
    </xdr:to>
    <xdr:sp macro="" textlink="">
      <xdr:nvSpPr>
        <xdr:cNvPr id="42" name="Down Arrow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SpPr/>
      </xdr:nvSpPr>
      <xdr:spPr>
        <a:xfrm>
          <a:off x="11010900" y="238125"/>
          <a:ext cx="1276350" cy="1133475"/>
        </a:xfrm>
        <a:prstGeom prst="downArrow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બીજું સત્ર</a:t>
          </a:r>
          <a:endParaRPr lang="en-US" sz="16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56" name="Right Arrow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57" name="Right Arrow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58" name="Right Arrow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59" name="Right Arrow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0" name="Right Arrow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1" name="Right Arrow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2" name="Right Arrow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3" name="Right Arrow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4" name="Right Arrow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5" name="Right Arrow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6" name="Right Arrow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7" name="Right Arrow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8" name="Right Arrow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66675</xdr:rowOff>
    </xdr:from>
    <xdr:to>
      <xdr:col>6</xdr:col>
      <xdr:colOff>0</xdr:colOff>
      <xdr:row>1</xdr:row>
      <xdr:rowOff>57150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5981700" y="66675"/>
          <a:ext cx="18288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304800</xdr:rowOff>
    </xdr:from>
    <xdr:to>
      <xdr:col>9</xdr:col>
      <xdr:colOff>0</xdr:colOff>
      <xdr:row>1</xdr:row>
      <xdr:rowOff>257175</xdr:rowOff>
    </xdr:to>
    <xdr:sp macro="" textlink="">
      <xdr:nvSpPr>
        <xdr:cNvPr id="7" name="Round Diagonal Corner Rectangl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200-000007000000}"/>
            </a:ext>
          </a:extLst>
        </xdr:cNvPr>
        <xdr:cNvSpPr/>
      </xdr:nvSpPr>
      <xdr:spPr>
        <a:xfrm>
          <a:off x="6143625" y="304800"/>
          <a:ext cx="18288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  <xdr:twoCellAnchor>
    <xdr:from>
      <xdr:col>11</xdr:col>
      <xdr:colOff>476249</xdr:colOff>
      <xdr:row>5</xdr:row>
      <xdr:rowOff>57150</xdr:rowOff>
    </xdr:from>
    <xdr:to>
      <xdr:col>12</xdr:col>
      <xdr:colOff>428624</xdr:colOff>
      <xdr:row>6</xdr:row>
      <xdr:rowOff>257175</xdr:rowOff>
    </xdr:to>
    <xdr:sp macro="" textlink="">
      <xdr:nvSpPr>
        <xdr:cNvPr id="8" name="Bent Arrow 3">
          <a:extLst>
            <a:ext uri="{FF2B5EF4-FFF2-40B4-BE49-F238E27FC236}">
              <a16:creationId xmlns:a16="http://schemas.microsoft.com/office/drawing/2014/main" xmlns="" id="{F03CDF4A-2C60-43E7-8651-ED8524C8107A}"/>
            </a:ext>
          </a:extLst>
        </xdr:cNvPr>
        <xdr:cNvSpPr/>
      </xdr:nvSpPr>
      <xdr:spPr>
        <a:xfrm rot="5400000">
          <a:off x="9677399" y="1895475"/>
          <a:ext cx="523875" cy="561975"/>
        </a:xfrm>
        <a:prstGeom prst="bentArrow">
          <a:avLst>
            <a:gd name="adj1" fmla="val 25000"/>
            <a:gd name="adj2" fmla="val 25000"/>
            <a:gd name="adj3" fmla="val 25000"/>
            <a:gd name="adj4" fmla="val 43750"/>
          </a:avLst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19050</xdr:colOff>
      <xdr:row>7</xdr:row>
      <xdr:rowOff>66675</xdr:rowOff>
    </xdr:from>
    <xdr:to>
      <xdr:col>5</xdr:col>
      <xdr:colOff>704850</xdr:colOff>
      <xdr:row>8</xdr:row>
      <xdr:rowOff>266700</xdr:rowOff>
    </xdr:to>
    <xdr:sp macro="" textlink="">
      <xdr:nvSpPr>
        <xdr:cNvPr id="9" name="Right Arrow 4">
          <a:extLst>
            <a:ext uri="{FF2B5EF4-FFF2-40B4-BE49-F238E27FC236}">
              <a16:creationId xmlns:a16="http://schemas.microsoft.com/office/drawing/2014/main" xmlns="" id="{76C611D1-0F0A-4F15-AD9B-7A8F867DEA51}"/>
            </a:ext>
          </a:extLst>
        </xdr:cNvPr>
        <xdr:cNvSpPr/>
      </xdr:nvSpPr>
      <xdr:spPr>
        <a:xfrm>
          <a:off x="5543550" y="2571750"/>
          <a:ext cx="590550" cy="523875"/>
        </a:xfrm>
        <a:prstGeom prst="rightArrow">
          <a:avLst/>
        </a:prstGeom>
        <a:solidFill>
          <a:srgbClr val="7030A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3</xdr:row>
      <xdr:rowOff>638176</xdr:rowOff>
    </xdr:from>
    <xdr:to>
      <xdr:col>8</xdr:col>
      <xdr:colOff>28575</xdr:colOff>
      <xdr:row>9</xdr:row>
      <xdr:rowOff>314326</xdr:rowOff>
    </xdr:to>
    <xdr:pic>
      <xdr:nvPicPr>
        <xdr:cNvPr id="8" name="Picture 7171">
          <a:extLst>
            <a:ext uri="{FF2B5EF4-FFF2-40B4-BE49-F238E27FC236}">
              <a16:creationId xmlns:a16="http://schemas.microsoft.com/office/drawing/2014/main" xmlns="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19325" y="1666876"/>
          <a:ext cx="16097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238125</xdr:colOff>
      <xdr:row>11</xdr:row>
      <xdr:rowOff>57150</xdr:rowOff>
    </xdr:from>
    <xdr:to>
      <xdr:col>7</xdr:col>
      <xdr:colOff>742950</xdr:colOff>
      <xdr:row>13</xdr:row>
      <xdr:rowOff>371475</xdr:rowOff>
    </xdr:to>
    <xdr:pic>
      <xdr:nvPicPr>
        <xdr:cNvPr id="9" name="Picture 7170">
          <a:extLst>
            <a:ext uri="{FF2B5EF4-FFF2-40B4-BE49-F238E27FC236}">
              <a16:creationId xmlns:a16="http://schemas.microsoft.com/office/drawing/2014/main" xmlns="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66975" y="3886200"/>
          <a:ext cx="122872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15</xdr:col>
      <xdr:colOff>9525</xdr:colOff>
      <xdr:row>2</xdr:row>
      <xdr:rowOff>238125</xdr:rowOff>
    </xdr:from>
    <xdr:to>
      <xdr:col>18</xdr:col>
      <xdr:colOff>9525</xdr:colOff>
      <xdr:row>2</xdr:row>
      <xdr:rowOff>733425</xdr:rowOff>
    </xdr:to>
    <xdr:sp macro="" textlink="">
      <xdr:nvSpPr>
        <xdr:cNvPr id="5" name="Round Diagonal Corner 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SpPr/>
      </xdr:nvSpPr>
      <xdr:spPr>
        <a:xfrm>
          <a:off x="6753225" y="514350"/>
          <a:ext cx="18288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171450</xdr:colOff>
      <xdr:row>0</xdr:row>
      <xdr:rowOff>133350</xdr:rowOff>
    </xdr:from>
    <xdr:to>
      <xdr:col>29</xdr:col>
      <xdr:colOff>438150</xdr:colOff>
      <xdr:row>1</xdr:row>
      <xdr:rowOff>285750</xdr:rowOff>
    </xdr:to>
    <xdr:sp macro="" textlink="">
      <xdr:nvSpPr>
        <xdr:cNvPr id="2" name="Round Diagonal Corner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SpPr/>
      </xdr:nvSpPr>
      <xdr:spPr>
        <a:xfrm>
          <a:off x="10953750" y="133350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228600</xdr:colOff>
      <xdr:row>0</xdr:row>
      <xdr:rowOff>133350</xdr:rowOff>
    </xdr:from>
    <xdr:to>
      <xdr:col>28</xdr:col>
      <xdr:colOff>495300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SpPr/>
      </xdr:nvSpPr>
      <xdr:spPr>
        <a:xfrm>
          <a:off x="10925175" y="133350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190500</xdr:colOff>
      <xdr:row>0</xdr:row>
      <xdr:rowOff>133350</xdr:rowOff>
    </xdr:from>
    <xdr:to>
      <xdr:col>28</xdr:col>
      <xdr:colOff>457200</xdr:colOff>
      <xdr:row>1</xdr:row>
      <xdr:rowOff>314325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/>
      </xdr:nvSpPr>
      <xdr:spPr>
        <a:xfrm>
          <a:off x="10887075" y="133350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161925</xdr:colOff>
      <xdr:row>0</xdr:row>
      <xdr:rowOff>95250</xdr:rowOff>
    </xdr:from>
    <xdr:to>
      <xdr:col>28</xdr:col>
      <xdr:colOff>428625</xdr:colOff>
      <xdr:row>1</xdr:row>
      <xdr:rowOff>323850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SpPr/>
      </xdr:nvSpPr>
      <xdr:spPr>
        <a:xfrm>
          <a:off x="10829925" y="95250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171450</xdr:colOff>
      <xdr:row>0</xdr:row>
      <xdr:rowOff>171450</xdr:rowOff>
    </xdr:from>
    <xdr:to>
      <xdr:col>29</xdr:col>
      <xdr:colOff>438150</xdr:colOff>
      <xdr:row>1</xdr:row>
      <xdr:rowOff>323850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800-000003000000}"/>
            </a:ext>
          </a:extLst>
        </xdr:cNvPr>
        <xdr:cNvSpPr/>
      </xdr:nvSpPr>
      <xdr:spPr>
        <a:xfrm>
          <a:off x="10953750" y="171450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247650</xdr:colOff>
      <xdr:row>0</xdr:row>
      <xdr:rowOff>123825</xdr:rowOff>
    </xdr:from>
    <xdr:to>
      <xdr:col>28</xdr:col>
      <xdr:colOff>514350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900-000003000000}"/>
            </a:ext>
          </a:extLst>
        </xdr:cNvPr>
        <xdr:cNvSpPr/>
      </xdr:nvSpPr>
      <xdr:spPr>
        <a:xfrm>
          <a:off x="10944225" y="123825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190500</xdr:colOff>
      <xdr:row>0</xdr:row>
      <xdr:rowOff>161925</xdr:rowOff>
    </xdr:from>
    <xdr:to>
      <xdr:col>29</xdr:col>
      <xdr:colOff>457200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A00-000003000000}"/>
            </a:ext>
          </a:extLst>
        </xdr:cNvPr>
        <xdr:cNvSpPr/>
      </xdr:nvSpPr>
      <xdr:spPr>
        <a:xfrm>
          <a:off x="10972800" y="161925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142875</xdr:colOff>
      <xdr:row>0</xdr:row>
      <xdr:rowOff>123825</xdr:rowOff>
    </xdr:from>
    <xdr:to>
      <xdr:col>28</xdr:col>
      <xdr:colOff>409575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B00-000003000000}"/>
            </a:ext>
          </a:extLst>
        </xdr:cNvPr>
        <xdr:cNvSpPr/>
      </xdr:nvSpPr>
      <xdr:spPr>
        <a:xfrm>
          <a:off x="10839450" y="123825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200025</xdr:colOff>
      <xdr:row>0</xdr:row>
      <xdr:rowOff>171450</xdr:rowOff>
    </xdr:from>
    <xdr:to>
      <xdr:col>28</xdr:col>
      <xdr:colOff>466725</xdr:colOff>
      <xdr:row>1</xdr:row>
      <xdr:rowOff>323850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C00-000003000000}"/>
            </a:ext>
          </a:extLst>
        </xdr:cNvPr>
        <xdr:cNvSpPr/>
      </xdr:nvSpPr>
      <xdr:spPr>
        <a:xfrm>
          <a:off x="10896600" y="171450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180975</xdr:colOff>
      <xdr:row>0</xdr:row>
      <xdr:rowOff>161925</xdr:rowOff>
    </xdr:from>
    <xdr:to>
      <xdr:col>28</xdr:col>
      <xdr:colOff>447675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D00-000003000000}"/>
            </a:ext>
          </a:extLst>
        </xdr:cNvPr>
        <xdr:cNvSpPr/>
      </xdr:nvSpPr>
      <xdr:spPr>
        <a:xfrm>
          <a:off x="10848975" y="161925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114300</xdr:colOff>
      <xdr:row>0</xdr:row>
      <xdr:rowOff>161925</xdr:rowOff>
    </xdr:from>
    <xdr:to>
      <xdr:col>28</xdr:col>
      <xdr:colOff>381000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E00-000003000000}"/>
            </a:ext>
          </a:extLst>
        </xdr:cNvPr>
        <xdr:cNvSpPr/>
      </xdr:nvSpPr>
      <xdr:spPr>
        <a:xfrm>
          <a:off x="10782300" y="161925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180975</xdr:colOff>
      <xdr:row>0</xdr:row>
      <xdr:rowOff>161925</xdr:rowOff>
    </xdr:from>
    <xdr:to>
      <xdr:col>29</xdr:col>
      <xdr:colOff>447675</xdr:colOff>
      <xdr:row>1</xdr:row>
      <xdr:rowOff>314325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F00-000004000000}"/>
            </a:ext>
          </a:extLst>
        </xdr:cNvPr>
        <xdr:cNvSpPr/>
      </xdr:nvSpPr>
      <xdr:spPr>
        <a:xfrm>
          <a:off x="10963275" y="161925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190500</xdr:colOff>
      <xdr:row>0</xdr:row>
      <xdr:rowOff>123825</xdr:rowOff>
    </xdr:from>
    <xdr:to>
      <xdr:col>28</xdr:col>
      <xdr:colOff>457200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1000-000003000000}"/>
            </a:ext>
          </a:extLst>
        </xdr:cNvPr>
        <xdr:cNvSpPr/>
      </xdr:nvSpPr>
      <xdr:spPr>
        <a:xfrm>
          <a:off x="10887075" y="123825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0</xdr:row>
      <xdr:rowOff>161925</xdr:rowOff>
    </xdr:from>
    <xdr:to>
      <xdr:col>29</xdr:col>
      <xdr:colOff>428625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1100-000003000000}"/>
            </a:ext>
          </a:extLst>
        </xdr:cNvPr>
        <xdr:cNvSpPr/>
      </xdr:nvSpPr>
      <xdr:spPr>
        <a:xfrm>
          <a:off x="10944225" y="161925"/>
          <a:ext cx="14859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youtu.be/2ql5gwFdXt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rive.google.com/drive/folders/1Wyxs6RQwl-i4qPoNP65CEmWq7scY8NsS?usp=sharing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O19"/>
  <sheetViews>
    <sheetView tabSelected="1" zoomScale="90" zoomScaleNormal="90" workbookViewId="0"/>
  </sheetViews>
  <sheetFormatPr defaultRowHeight="17.25"/>
  <cols>
    <col min="1" max="1" width="5.28515625" style="9" customWidth="1"/>
    <col min="2" max="3" width="9.140625" style="9" customWidth="1"/>
    <col min="4" max="9" width="9.140625" style="9"/>
    <col min="10" max="10" width="9.140625" style="9" customWidth="1"/>
    <col min="11" max="11" width="4.85546875" style="9" customWidth="1"/>
    <col min="12" max="12" width="1.85546875" style="9" customWidth="1"/>
    <col min="13" max="14" width="2.42578125" style="9" customWidth="1"/>
    <col min="15" max="16384" width="9.140625" style="9"/>
  </cols>
  <sheetData>
    <row r="1" spans="1:15" ht="18" thickBot="1"/>
    <row r="2" spans="1:15" ht="38.25" customHeight="1" thickBot="1">
      <c r="C2" s="156" t="s">
        <v>42</v>
      </c>
      <c r="D2" s="157"/>
      <c r="E2" s="157"/>
      <c r="F2" s="157"/>
      <c r="G2" s="157"/>
      <c r="H2" s="157"/>
      <c r="I2" s="157"/>
      <c r="J2" s="157"/>
      <c r="K2" s="157"/>
      <c r="L2" s="157"/>
      <c r="M2" s="158"/>
    </row>
    <row r="4" spans="1:15" s="11" customFormat="1" ht="27" customHeight="1">
      <c r="A4" s="10">
        <v>1</v>
      </c>
      <c r="B4" s="159" t="s">
        <v>77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</row>
    <row r="5" spans="1:15" s="11" customFormat="1" ht="27" customHeight="1">
      <c r="A5" s="10">
        <v>2</v>
      </c>
      <c r="B5" s="159" t="s">
        <v>78</v>
      </c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59"/>
    </row>
    <row r="6" spans="1:15" s="11" customFormat="1" ht="27" customHeight="1">
      <c r="A6" s="10">
        <v>3</v>
      </c>
      <c r="B6" s="159" t="s">
        <v>79</v>
      </c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</row>
    <row r="7" spans="1:15" s="11" customFormat="1" ht="66.75" customHeight="1">
      <c r="A7" s="10">
        <v>4</v>
      </c>
      <c r="B7" s="163" t="s">
        <v>362</v>
      </c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5"/>
    </row>
    <row r="8" spans="1:15" s="11" customFormat="1" ht="27" customHeight="1">
      <c r="A8" s="10">
        <v>5</v>
      </c>
      <c r="B8" s="159" t="s">
        <v>41</v>
      </c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</row>
    <row r="9" spans="1:15" s="11" customFormat="1" ht="45.75" customHeight="1">
      <c r="A9" s="10">
        <v>6</v>
      </c>
      <c r="B9" s="160" t="s">
        <v>49</v>
      </c>
      <c r="C9" s="161"/>
      <c r="D9" s="161"/>
      <c r="E9" s="161"/>
      <c r="F9" s="161"/>
      <c r="G9" s="161"/>
      <c r="H9" s="161"/>
      <c r="I9" s="161"/>
      <c r="J9" s="161"/>
      <c r="K9" s="161"/>
      <c r="L9" s="161"/>
      <c r="M9" s="162"/>
    </row>
    <row r="10" spans="1:15" ht="30" customHeight="1">
      <c r="A10" s="10">
        <v>7</v>
      </c>
      <c r="B10" s="133" t="s">
        <v>360</v>
      </c>
      <c r="C10" s="134"/>
      <c r="D10" s="134"/>
      <c r="E10" s="134"/>
      <c r="F10" s="134"/>
      <c r="G10" s="134"/>
      <c r="H10" s="134"/>
      <c r="I10" s="134"/>
      <c r="J10" s="134"/>
      <c r="K10" s="134"/>
      <c r="L10" s="134"/>
      <c r="M10" s="135"/>
    </row>
    <row r="11" spans="1:15" s="50" customFormat="1" ht="22.5">
      <c r="A11" s="10">
        <v>8</v>
      </c>
      <c r="B11" s="137" t="s">
        <v>80</v>
      </c>
      <c r="C11" s="137"/>
      <c r="D11" s="137"/>
      <c r="E11" s="137"/>
      <c r="F11" s="137"/>
      <c r="G11" s="137"/>
      <c r="H11" s="137"/>
      <c r="I11" s="137"/>
      <c r="J11" s="137"/>
      <c r="K11" s="137"/>
      <c r="L11" s="137"/>
      <c r="M11" s="137"/>
    </row>
    <row r="12" spans="1:15" s="50" customFormat="1" ht="23.25" thickBot="1">
      <c r="D12" s="136"/>
      <c r="E12" s="136"/>
      <c r="F12" s="136"/>
      <c r="G12" s="136"/>
      <c r="H12" s="136"/>
    </row>
    <row r="13" spans="1:15" s="50" customFormat="1" ht="25.5" customHeight="1">
      <c r="B13" s="138" t="s">
        <v>81</v>
      </c>
      <c r="C13" s="139"/>
      <c r="D13" s="139"/>
      <c r="E13" s="139"/>
      <c r="F13" s="140"/>
      <c r="H13" s="147" t="s">
        <v>35</v>
      </c>
      <c r="I13" s="148"/>
      <c r="J13" s="148"/>
      <c r="K13" s="148"/>
      <c r="L13" s="148"/>
      <c r="M13" s="148"/>
      <c r="N13" s="148"/>
      <c r="O13" s="149"/>
    </row>
    <row r="14" spans="1:15" s="50" customFormat="1" ht="25.5" customHeight="1">
      <c r="B14" s="141"/>
      <c r="C14" s="142"/>
      <c r="D14" s="142"/>
      <c r="E14" s="142"/>
      <c r="F14" s="143"/>
      <c r="H14" s="150" t="s">
        <v>36</v>
      </c>
      <c r="I14" s="151"/>
      <c r="J14" s="151"/>
      <c r="K14" s="151"/>
      <c r="L14" s="151"/>
      <c r="M14" s="151"/>
      <c r="N14" s="151"/>
      <c r="O14" s="152"/>
    </row>
    <row r="15" spans="1:15" s="50" customFormat="1" ht="25.5" customHeight="1">
      <c r="B15" s="141"/>
      <c r="C15" s="142"/>
      <c r="D15" s="142"/>
      <c r="E15" s="142"/>
      <c r="F15" s="143"/>
      <c r="H15" s="150" t="s">
        <v>253</v>
      </c>
      <c r="I15" s="151"/>
      <c r="J15" s="151"/>
      <c r="K15" s="151"/>
      <c r="L15" s="151"/>
      <c r="M15" s="151"/>
      <c r="N15" s="151"/>
      <c r="O15" s="152"/>
    </row>
    <row r="16" spans="1:15" s="50" customFormat="1" ht="25.5" customHeight="1">
      <c r="B16" s="141"/>
      <c r="C16" s="142"/>
      <c r="D16" s="142"/>
      <c r="E16" s="142"/>
      <c r="F16" s="143"/>
      <c r="H16" s="150" t="s">
        <v>254</v>
      </c>
      <c r="I16" s="151"/>
      <c r="J16" s="151"/>
      <c r="K16" s="151"/>
      <c r="L16" s="151"/>
      <c r="M16" s="151"/>
      <c r="N16" s="151"/>
      <c r="O16" s="152"/>
    </row>
    <row r="17" spans="2:15" ht="25.5" customHeight="1" thickBot="1">
      <c r="B17" s="144"/>
      <c r="C17" s="145"/>
      <c r="D17" s="145"/>
      <c r="E17" s="145"/>
      <c r="F17" s="146"/>
      <c r="H17" s="153" t="s">
        <v>37</v>
      </c>
      <c r="I17" s="154"/>
      <c r="J17" s="154"/>
      <c r="K17" s="154"/>
      <c r="L17" s="154"/>
      <c r="M17" s="154"/>
      <c r="N17" s="154"/>
      <c r="O17" s="155"/>
    </row>
    <row r="19" spans="2:15" ht="22.5">
      <c r="B19" s="80" t="s">
        <v>82</v>
      </c>
    </row>
  </sheetData>
  <sheetProtection password="9AB2" sheet="1" objects="1" scenarios="1"/>
  <mergeCells count="16">
    <mergeCell ref="C2:M2"/>
    <mergeCell ref="B8:M8"/>
    <mergeCell ref="B9:M9"/>
    <mergeCell ref="B4:M4"/>
    <mergeCell ref="B5:M5"/>
    <mergeCell ref="B6:M6"/>
    <mergeCell ref="B7:M7"/>
    <mergeCell ref="B10:M10"/>
    <mergeCell ref="D12:H12"/>
    <mergeCell ref="B11:M11"/>
    <mergeCell ref="B13:F17"/>
    <mergeCell ref="H13:O13"/>
    <mergeCell ref="H14:O14"/>
    <mergeCell ref="H15:O15"/>
    <mergeCell ref="H16:O16"/>
    <mergeCell ref="H17:O17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J11"/>
  <sheetViews>
    <sheetView workbookViewId="0">
      <selection activeCell="E7" sqref="E7"/>
    </sheetView>
  </sheetViews>
  <sheetFormatPr defaultRowHeight="17.25"/>
  <cols>
    <col min="1" max="1" width="35" style="1" customWidth="1"/>
    <col min="2" max="2" width="45.5703125" style="1" customWidth="1"/>
    <col min="3" max="16384" width="9.140625" style="1"/>
  </cols>
  <sheetData>
    <row r="1" spans="1:10" ht="39.75" customHeight="1" thickBot="1">
      <c r="A1" s="166" t="s">
        <v>8</v>
      </c>
      <c r="B1" s="167"/>
    </row>
    <row r="2" spans="1:10" s="3" customFormat="1" ht="33.75" customHeight="1" thickBot="1">
      <c r="A2" s="41" t="s">
        <v>0</v>
      </c>
      <c r="B2" s="4"/>
    </row>
    <row r="3" spans="1:10" s="3" customFormat="1" ht="33.75" customHeight="1" thickBot="1">
      <c r="A3" s="42" t="s">
        <v>1</v>
      </c>
      <c r="B3" s="5"/>
      <c r="D3" s="168" t="s">
        <v>453</v>
      </c>
      <c r="E3" s="169"/>
      <c r="F3" s="169"/>
      <c r="G3" s="169"/>
      <c r="H3" s="169"/>
      <c r="I3" s="169"/>
      <c r="J3" s="170"/>
    </row>
    <row r="4" spans="1:10" s="3" customFormat="1" ht="33.75" customHeight="1" thickBot="1">
      <c r="A4" s="42" t="s">
        <v>2</v>
      </c>
      <c r="B4" s="99"/>
      <c r="D4" s="309" t="s">
        <v>454</v>
      </c>
      <c r="E4" s="310"/>
      <c r="F4" s="310"/>
      <c r="G4" s="310"/>
      <c r="H4" s="310"/>
      <c r="I4" s="310"/>
      <c r="J4" s="311"/>
    </row>
    <row r="5" spans="1:10" s="3" customFormat="1" ht="33.75" customHeight="1">
      <c r="A5" s="42" t="s">
        <v>3</v>
      </c>
      <c r="B5" s="5"/>
    </row>
    <row r="6" spans="1:10" s="3" customFormat="1" ht="33.75" customHeight="1">
      <c r="A6" s="42" t="s">
        <v>4</v>
      </c>
      <c r="B6" s="5"/>
    </row>
    <row r="7" spans="1:10" s="3" customFormat="1" ht="33.75" customHeight="1">
      <c r="A7" s="42" t="s">
        <v>5</v>
      </c>
      <c r="B7" s="5"/>
    </row>
    <row r="8" spans="1:10" s="3" customFormat="1" ht="33.75" customHeight="1">
      <c r="A8" s="42" t="s">
        <v>6</v>
      </c>
      <c r="B8" s="99">
        <v>8</v>
      </c>
    </row>
    <row r="9" spans="1:10" s="3" customFormat="1" ht="33.75" customHeight="1">
      <c r="A9" s="43" t="s">
        <v>7</v>
      </c>
      <c r="B9" s="98" t="s">
        <v>432</v>
      </c>
    </row>
    <row r="10" spans="1:10" ht="33.75" customHeight="1">
      <c r="A10" s="42" t="s">
        <v>31</v>
      </c>
      <c r="B10" s="44"/>
    </row>
    <row r="11" spans="1:10" ht="33.75" customHeight="1" thickBot="1">
      <c r="A11" s="46" t="s">
        <v>34</v>
      </c>
      <c r="B11" s="45"/>
    </row>
  </sheetData>
  <sheetProtection password="CCE5" sheet="1" objects="1" scenarios="1" formatCells="0"/>
  <mergeCells count="3">
    <mergeCell ref="A1:B1"/>
    <mergeCell ref="D3:J3"/>
    <mergeCell ref="D4:J4"/>
  </mergeCells>
  <hyperlinks>
    <hyperlink ref="D4" r:id="rId1"/>
  </hyperlinks>
  <pageMargins left="0.7" right="0.7" top="0.75" bottom="0.75" header="0.3" footer="0.3"/>
  <pageSetup orientation="portrait" horizontalDpi="300" verticalDpi="30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P102"/>
  <sheetViews>
    <sheetView workbookViewId="0">
      <selection sqref="A1:E1"/>
    </sheetView>
  </sheetViews>
  <sheetFormatPr defaultRowHeight="17.25"/>
  <cols>
    <col min="1" max="1" width="6" style="7" customWidth="1"/>
    <col min="2" max="2" width="47.5703125" style="9" customWidth="1"/>
    <col min="3" max="4" width="9.5703125" style="9" customWidth="1"/>
    <col min="5" max="5" width="11.140625" style="9" customWidth="1"/>
    <col min="6" max="16384" width="9.140625" style="1"/>
  </cols>
  <sheetData>
    <row r="1" spans="1:15" ht="42.75" customHeight="1" thickBot="1">
      <c r="A1" s="173" t="s">
        <v>12</v>
      </c>
      <c r="B1" s="173"/>
      <c r="C1" s="173"/>
      <c r="D1" s="173"/>
      <c r="E1" s="173"/>
    </row>
    <row r="2" spans="1:15" s="6" customFormat="1" ht="27" customHeight="1" thickBot="1">
      <c r="A2" s="53" t="s">
        <v>9</v>
      </c>
      <c r="B2" s="54" t="s">
        <v>10</v>
      </c>
      <c r="C2" s="171" t="s">
        <v>392</v>
      </c>
      <c r="D2" s="172"/>
      <c r="E2" s="128"/>
    </row>
    <row r="3" spans="1:15" s="2" customFormat="1" ht="25.5" customHeight="1">
      <c r="A3" s="126" t="str">
        <f>IF(E2="","",1)</f>
        <v/>
      </c>
      <c r="B3" s="81"/>
      <c r="C3" s="8"/>
      <c r="D3" s="8"/>
      <c r="E3" s="8"/>
    </row>
    <row r="4" spans="1:15" s="2" customFormat="1" ht="25.5" customHeight="1" thickBot="1">
      <c r="A4" s="127" t="str">
        <f>IF($E$2&gt;A3,A3+1,"")</f>
        <v/>
      </c>
      <c r="B4" s="81"/>
      <c r="C4" s="8"/>
      <c r="D4" s="8"/>
      <c r="E4" s="8"/>
      <c r="F4" s="8"/>
    </row>
    <row r="5" spans="1:15" s="2" customFormat="1" ht="25.5" customHeight="1">
      <c r="A5" s="127" t="str">
        <f t="shared" ref="A5:A68" si="0">IF($E$2&gt;A4,A4+1,"")</f>
        <v/>
      </c>
      <c r="B5" s="81"/>
      <c r="C5" s="8"/>
      <c r="D5" s="8"/>
      <c r="E5" s="8"/>
      <c r="F5" s="174" t="s">
        <v>389</v>
      </c>
      <c r="G5" s="175"/>
      <c r="H5" s="175"/>
      <c r="I5" s="175"/>
      <c r="J5" s="175"/>
      <c r="K5" s="175"/>
      <c r="L5" s="175"/>
      <c r="M5" s="175"/>
      <c r="N5" s="175"/>
      <c r="O5" s="176"/>
    </row>
    <row r="6" spans="1:15" s="2" customFormat="1" ht="25.5" customHeight="1" thickBot="1">
      <c r="A6" s="127" t="str">
        <f t="shared" si="0"/>
        <v/>
      </c>
      <c r="B6" s="81"/>
      <c r="C6" s="8"/>
      <c r="D6" s="8"/>
      <c r="E6" s="8"/>
      <c r="F6" s="177"/>
      <c r="G6" s="178"/>
      <c r="H6" s="178"/>
      <c r="I6" s="178"/>
      <c r="J6" s="178"/>
      <c r="K6" s="178"/>
      <c r="L6" s="178"/>
      <c r="M6" s="178"/>
      <c r="N6" s="178"/>
      <c r="O6" s="179"/>
    </row>
    <row r="7" spans="1:15" s="2" customFormat="1" ht="25.5" customHeight="1" thickBot="1">
      <c r="A7" s="127" t="str">
        <f t="shared" si="0"/>
        <v/>
      </c>
      <c r="B7" s="81"/>
      <c r="C7" s="8"/>
      <c r="D7" s="8"/>
      <c r="E7" s="8"/>
    </row>
    <row r="8" spans="1:15" s="2" customFormat="1" ht="25.5" customHeight="1">
      <c r="A8" s="127" t="str">
        <f t="shared" si="0"/>
        <v/>
      </c>
      <c r="B8" s="81"/>
      <c r="C8" s="8"/>
      <c r="D8" s="8"/>
      <c r="E8" s="8"/>
      <c r="G8" s="180" t="s">
        <v>390</v>
      </c>
      <c r="H8" s="181"/>
      <c r="I8" s="181"/>
      <c r="J8" s="181"/>
      <c r="K8" s="181"/>
      <c r="L8" s="181"/>
      <c r="M8" s="181"/>
      <c r="N8" s="181"/>
      <c r="O8" s="182"/>
    </row>
    <row r="9" spans="1:15" s="2" customFormat="1" ht="25.5" customHeight="1" thickBot="1">
      <c r="A9" s="127" t="str">
        <f t="shared" si="0"/>
        <v/>
      </c>
      <c r="B9" s="81"/>
      <c r="C9" s="8"/>
      <c r="D9" s="8"/>
      <c r="E9" s="8"/>
      <c r="G9" s="183"/>
      <c r="H9" s="184"/>
      <c r="I9" s="184"/>
      <c r="J9" s="184"/>
      <c r="K9" s="184"/>
      <c r="L9" s="184"/>
      <c r="M9" s="184"/>
      <c r="N9" s="184"/>
      <c r="O9" s="185"/>
    </row>
    <row r="10" spans="1:15" s="2" customFormat="1" ht="25.5" customHeight="1" thickBot="1">
      <c r="A10" s="127" t="str">
        <f t="shared" si="0"/>
        <v/>
      </c>
      <c r="B10" s="81"/>
      <c r="C10" s="8"/>
      <c r="D10" s="8"/>
      <c r="E10" s="8"/>
    </row>
    <row r="11" spans="1:15" s="2" customFormat="1" ht="25.5" customHeight="1">
      <c r="A11" s="127" t="str">
        <f t="shared" si="0"/>
        <v/>
      </c>
      <c r="B11" s="81"/>
      <c r="C11" s="8"/>
      <c r="D11" s="8"/>
      <c r="E11" s="8"/>
      <c r="F11" s="186" t="s">
        <v>391</v>
      </c>
      <c r="G11" s="187"/>
      <c r="H11" s="187"/>
      <c r="I11" s="187"/>
      <c r="J11" s="187"/>
      <c r="K11" s="187"/>
      <c r="L11" s="187"/>
      <c r="M11" s="187"/>
      <c r="N11" s="187"/>
      <c r="O11" s="188"/>
    </row>
    <row r="12" spans="1:15" s="2" customFormat="1" ht="25.5" customHeight="1">
      <c r="A12" s="127" t="str">
        <f t="shared" si="0"/>
        <v/>
      </c>
      <c r="B12" s="81"/>
      <c r="C12" s="8"/>
      <c r="D12" s="8"/>
      <c r="E12" s="8"/>
      <c r="F12" s="189"/>
      <c r="G12" s="190"/>
      <c r="H12" s="190"/>
      <c r="I12" s="190"/>
      <c r="J12" s="190"/>
      <c r="K12" s="190"/>
      <c r="L12" s="190"/>
      <c r="M12" s="190"/>
      <c r="N12" s="190"/>
      <c r="O12" s="191"/>
    </row>
    <row r="13" spans="1:15" s="2" customFormat="1" ht="25.5" customHeight="1">
      <c r="A13" s="127" t="str">
        <f t="shared" si="0"/>
        <v/>
      </c>
      <c r="B13" s="81"/>
      <c r="C13" s="8"/>
      <c r="D13" s="8"/>
      <c r="E13" s="8"/>
      <c r="F13" s="189"/>
      <c r="G13" s="190"/>
      <c r="H13" s="190"/>
      <c r="I13" s="190"/>
      <c r="J13" s="190"/>
      <c r="K13" s="190"/>
      <c r="L13" s="190"/>
      <c r="M13" s="190"/>
      <c r="N13" s="190"/>
      <c r="O13" s="191"/>
    </row>
    <row r="14" spans="1:15" s="2" customFormat="1" ht="25.5" customHeight="1" thickBot="1">
      <c r="A14" s="127" t="str">
        <f t="shared" si="0"/>
        <v/>
      </c>
      <c r="B14" s="81"/>
      <c r="C14" s="8"/>
      <c r="D14" s="8"/>
      <c r="E14" s="8"/>
      <c r="F14" s="192"/>
      <c r="G14" s="193"/>
      <c r="H14" s="193"/>
      <c r="I14" s="193"/>
      <c r="J14" s="193"/>
      <c r="K14" s="193"/>
      <c r="L14" s="193"/>
      <c r="M14" s="193"/>
      <c r="N14" s="193"/>
      <c r="O14" s="194"/>
    </row>
    <row r="15" spans="1:15" s="2" customFormat="1" ht="25.5" customHeight="1">
      <c r="A15" s="127" t="str">
        <f t="shared" si="0"/>
        <v/>
      </c>
      <c r="B15" s="81"/>
      <c r="C15" s="8"/>
      <c r="D15" s="8"/>
      <c r="E15" s="8"/>
      <c r="F15" s="8"/>
    </row>
    <row r="16" spans="1:15" s="2" customFormat="1" ht="25.5" customHeight="1">
      <c r="A16" s="127" t="str">
        <f t="shared" si="0"/>
        <v/>
      </c>
      <c r="B16" s="81"/>
      <c r="C16" s="8"/>
      <c r="D16" s="8"/>
      <c r="E16" s="8"/>
      <c r="F16" s="8"/>
    </row>
    <row r="17" spans="1:16" s="2" customFormat="1" ht="25.5" customHeight="1">
      <c r="A17" s="127" t="str">
        <f t="shared" si="0"/>
        <v/>
      </c>
      <c r="B17" s="81"/>
      <c r="C17" s="8"/>
      <c r="D17" s="8"/>
      <c r="E17" s="8"/>
      <c r="F17" s="8"/>
      <c r="G17" s="125"/>
      <c r="H17" s="125"/>
      <c r="I17" s="125"/>
      <c r="J17" s="125"/>
      <c r="K17" s="125"/>
      <c r="L17" s="125"/>
      <c r="M17" s="125"/>
      <c r="N17" s="125"/>
      <c r="O17" s="125"/>
      <c r="P17" s="125"/>
    </row>
    <row r="18" spans="1:16" s="2" customFormat="1" ht="25.5" customHeight="1">
      <c r="A18" s="127" t="str">
        <f t="shared" si="0"/>
        <v/>
      </c>
      <c r="B18" s="81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  <row r="19" spans="1:16" s="2" customFormat="1" ht="25.5" customHeight="1">
      <c r="A19" s="127" t="str">
        <f t="shared" si="0"/>
        <v/>
      </c>
      <c r="B19" s="81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</row>
    <row r="20" spans="1:16" s="2" customFormat="1" ht="25.5" customHeight="1">
      <c r="A20" s="127" t="str">
        <f t="shared" si="0"/>
        <v/>
      </c>
      <c r="B20" s="81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</row>
    <row r="21" spans="1:16" s="2" customFormat="1" ht="25.5" customHeight="1">
      <c r="A21" s="127" t="str">
        <f t="shared" si="0"/>
        <v/>
      </c>
      <c r="B21" s="81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</row>
    <row r="22" spans="1:16" s="2" customFormat="1" ht="25.5" customHeight="1">
      <c r="A22" s="127" t="str">
        <f t="shared" si="0"/>
        <v/>
      </c>
      <c r="B22" s="8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</row>
    <row r="23" spans="1:16" s="2" customFormat="1" ht="25.5" customHeight="1">
      <c r="A23" s="127" t="str">
        <f t="shared" si="0"/>
        <v/>
      </c>
      <c r="B23" s="81"/>
      <c r="C23" s="8"/>
      <c r="D23" s="8"/>
      <c r="E23" s="8"/>
    </row>
    <row r="24" spans="1:16" s="2" customFormat="1" ht="25.5" customHeight="1">
      <c r="A24" s="127" t="str">
        <f t="shared" si="0"/>
        <v/>
      </c>
      <c r="B24" s="81"/>
      <c r="C24" s="8"/>
      <c r="D24" s="8"/>
      <c r="E24" s="8"/>
    </row>
    <row r="25" spans="1:16" s="2" customFormat="1" ht="25.5" customHeight="1">
      <c r="A25" s="127" t="str">
        <f t="shared" si="0"/>
        <v/>
      </c>
      <c r="B25" s="81"/>
      <c r="C25" s="8"/>
      <c r="D25" s="8"/>
      <c r="E25" s="8"/>
    </row>
    <row r="26" spans="1:16" s="2" customFormat="1" ht="25.5" customHeight="1">
      <c r="A26" s="127" t="str">
        <f t="shared" si="0"/>
        <v/>
      </c>
      <c r="B26" s="81"/>
      <c r="C26" s="8"/>
      <c r="D26" s="8"/>
      <c r="E26" s="8"/>
    </row>
    <row r="27" spans="1:16" s="2" customFormat="1" ht="25.5" customHeight="1">
      <c r="A27" s="127" t="str">
        <f t="shared" si="0"/>
        <v/>
      </c>
      <c r="B27" s="81"/>
      <c r="C27" s="8"/>
      <c r="D27" s="8"/>
      <c r="E27" s="8"/>
    </row>
    <row r="28" spans="1:16" s="2" customFormat="1" ht="25.5" customHeight="1">
      <c r="A28" s="127" t="str">
        <f t="shared" si="0"/>
        <v/>
      </c>
      <c r="B28" s="81"/>
      <c r="C28" s="8"/>
      <c r="D28" s="8"/>
      <c r="E28" s="8"/>
    </row>
    <row r="29" spans="1:16" s="2" customFormat="1" ht="25.5" customHeight="1">
      <c r="A29" s="127" t="str">
        <f t="shared" si="0"/>
        <v/>
      </c>
      <c r="B29" s="81"/>
      <c r="C29" s="8"/>
      <c r="D29" s="8"/>
      <c r="E29" s="8"/>
    </row>
    <row r="30" spans="1:16" s="2" customFormat="1" ht="25.5" customHeight="1">
      <c r="A30" s="127" t="str">
        <f t="shared" si="0"/>
        <v/>
      </c>
      <c r="B30" s="81"/>
      <c r="C30" s="8"/>
      <c r="D30" s="8"/>
      <c r="E30" s="8"/>
    </row>
    <row r="31" spans="1:16" s="2" customFormat="1" ht="25.5" customHeight="1">
      <c r="A31" s="127" t="str">
        <f t="shared" si="0"/>
        <v/>
      </c>
      <c r="B31" s="81"/>
      <c r="C31" s="8"/>
      <c r="D31" s="8"/>
      <c r="E31" s="8"/>
    </row>
    <row r="32" spans="1:16" s="2" customFormat="1" ht="25.5" customHeight="1">
      <c r="A32" s="127" t="str">
        <f t="shared" si="0"/>
        <v/>
      </c>
      <c r="B32" s="81"/>
      <c r="C32" s="8"/>
      <c r="D32" s="8"/>
      <c r="E32" s="8"/>
    </row>
    <row r="33" spans="1:5" s="2" customFormat="1" ht="25.5" customHeight="1">
      <c r="A33" s="127" t="str">
        <f t="shared" si="0"/>
        <v/>
      </c>
      <c r="B33" s="81"/>
      <c r="C33" s="8"/>
      <c r="D33" s="8"/>
      <c r="E33" s="8"/>
    </row>
    <row r="34" spans="1:5" s="2" customFormat="1" ht="25.5" customHeight="1">
      <c r="A34" s="127" t="str">
        <f t="shared" si="0"/>
        <v/>
      </c>
      <c r="B34" s="81"/>
      <c r="C34" s="8"/>
      <c r="D34" s="8"/>
      <c r="E34" s="8"/>
    </row>
    <row r="35" spans="1:5" s="2" customFormat="1" ht="25.5" customHeight="1">
      <c r="A35" s="127" t="str">
        <f t="shared" si="0"/>
        <v/>
      </c>
      <c r="B35" s="81"/>
      <c r="C35" s="8"/>
      <c r="D35" s="8"/>
      <c r="E35" s="8"/>
    </row>
    <row r="36" spans="1:5" s="2" customFormat="1" ht="25.5" customHeight="1">
      <c r="A36" s="127" t="str">
        <f t="shared" si="0"/>
        <v/>
      </c>
      <c r="B36" s="81"/>
      <c r="C36" s="8"/>
      <c r="D36" s="8"/>
      <c r="E36" s="8"/>
    </row>
    <row r="37" spans="1:5" s="2" customFormat="1" ht="25.5" customHeight="1">
      <c r="A37" s="127" t="str">
        <f t="shared" si="0"/>
        <v/>
      </c>
      <c r="B37" s="81"/>
      <c r="C37" s="8"/>
      <c r="D37" s="8"/>
      <c r="E37" s="8"/>
    </row>
    <row r="38" spans="1:5" s="2" customFormat="1" ht="25.5" customHeight="1">
      <c r="A38" s="127" t="str">
        <f t="shared" si="0"/>
        <v/>
      </c>
      <c r="B38" s="81"/>
      <c r="C38" s="8"/>
      <c r="D38" s="8"/>
      <c r="E38" s="8"/>
    </row>
    <row r="39" spans="1:5" s="2" customFormat="1" ht="25.5" customHeight="1">
      <c r="A39" s="127" t="str">
        <f t="shared" si="0"/>
        <v/>
      </c>
      <c r="B39" s="81"/>
      <c r="C39" s="8"/>
      <c r="D39" s="8"/>
      <c r="E39" s="8"/>
    </row>
    <row r="40" spans="1:5" s="2" customFormat="1" ht="25.5" customHeight="1">
      <c r="A40" s="127" t="str">
        <f t="shared" si="0"/>
        <v/>
      </c>
      <c r="B40" s="81"/>
      <c r="C40" s="8"/>
      <c r="D40" s="8"/>
      <c r="E40" s="8"/>
    </row>
    <row r="41" spans="1:5" s="2" customFormat="1" ht="25.5" customHeight="1">
      <c r="A41" s="127" t="str">
        <f t="shared" si="0"/>
        <v/>
      </c>
      <c r="B41" s="81"/>
      <c r="C41" s="8"/>
      <c r="D41" s="8"/>
      <c r="E41" s="8"/>
    </row>
    <row r="42" spans="1:5" s="2" customFormat="1" ht="25.5" customHeight="1">
      <c r="A42" s="127" t="str">
        <f t="shared" si="0"/>
        <v/>
      </c>
      <c r="B42" s="81"/>
      <c r="C42" s="8"/>
      <c r="D42" s="8"/>
      <c r="E42" s="8"/>
    </row>
    <row r="43" spans="1:5" s="2" customFormat="1" ht="25.5" customHeight="1">
      <c r="A43" s="127" t="str">
        <f t="shared" si="0"/>
        <v/>
      </c>
      <c r="B43" s="81"/>
      <c r="C43" s="8"/>
      <c r="D43" s="8"/>
      <c r="E43" s="8"/>
    </row>
    <row r="44" spans="1:5" s="2" customFormat="1" ht="25.5" customHeight="1">
      <c r="A44" s="127" t="str">
        <f t="shared" si="0"/>
        <v/>
      </c>
      <c r="B44" s="81"/>
      <c r="C44" s="8"/>
      <c r="D44" s="8"/>
      <c r="E44" s="8"/>
    </row>
    <row r="45" spans="1:5" s="2" customFormat="1" ht="25.5" customHeight="1">
      <c r="A45" s="127" t="str">
        <f t="shared" si="0"/>
        <v/>
      </c>
      <c r="B45" s="81"/>
      <c r="C45" s="8"/>
      <c r="D45" s="8"/>
      <c r="E45" s="8"/>
    </row>
    <row r="46" spans="1:5" s="2" customFormat="1" ht="25.5" customHeight="1">
      <c r="A46" s="127" t="str">
        <f t="shared" si="0"/>
        <v/>
      </c>
      <c r="B46" s="81"/>
      <c r="C46" s="8"/>
      <c r="D46" s="8"/>
      <c r="E46" s="8"/>
    </row>
    <row r="47" spans="1:5" s="2" customFormat="1" ht="25.5" customHeight="1">
      <c r="A47" s="127" t="str">
        <f t="shared" si="0"/>
        <v/>
      </c>
      <c r="B47" s="81"/>
      <c r="C47" s="8"/>
      <c r="D47" s="8"/>
      <c r="E47" s="8"/>
    </row>
    <row r="48" spans="1:5" s="2" customFormat="1" ht="25.5" customHeight="1">
      <c r="A48" s="127" t="str">
        <f t="shared" si="0"/>
        <v/>
      </c>
      <c r="B48" s="81"/>
      <c r="C48" s="8"/>
      <c r="D48" s="8"/>
      <c r="E48" s="8"/>
    </row>
    <row r="49" spans="1:5" s="2" customFormat="1" ht="25.5" customHeight="1">
      <c r="A49" s="127" t="str">
        <f t="shared" si="0"/>
        <v/>
      </c>
      <c r="B49" s="81"/>
      <c r="C49" s="8"/>
      <c r="D49" s="8"/>
      <c r="E49" s="8"/>
    </row>
    <row r="50" spans="1:5" s="2" customFormat="1" ht="25.5" customHeight="1">
      <c r="A50" s="127" t="str">
        <f t="shared" si="0"/>
        <v/>
      </c>
      <c r="B50" s="81"/>
      <c r="C50" s="8"/>
      <c r="D50" s="8"/>
      <c r="E50" s="8"/>
    </row>
    <row r="51" spans="1:5" s="2" customFormat="1" ht="25.5" customHeight="1">
      <c r="A51" s="127" t="str">
        <f t="shared" si="0"/>
        <v/>
      </c>
      <c r="B51" s="81"/>
      <c r="C51" s="8"/>
      <c r="D51" s="8"/>
      <c r="E51" s="8"/>
    </row>
    <row r="52" spans="1:5" s="2" customFormat="1" ht="25.5" customHeight="1">
      <c r="A52" s="127" t="str">
        <f t="shared" si="0"/>
        <v/>
      </c>
      <c r="B52" s="81"/>
      <c r="C52" s="8"/>
      <c r="D52" s="8"/>
      <c r="E52" s="8"/>
    </row>
    <row r="53" spans="1:5" s="2" customFormat="1" ht="25.5" customHeight="1">
      <c r="A53" s="127" t="str">
        <f t="shared" si="0"/>
        <v/>
      </c>
      <c r="B53" s="81"/>
      <c r="C53" s="8"/>
      <c r="D53" s="8"/>
      <c r="E53" s="8"/>
    </row>
    <row r="54" spans="1:5" s="2" customFormat="1" ht="25.5" customHeight="1">
      <c r="A54" s="127" t="str">
        <f t="shared" si="0"/>
        <v/>
      </c>
      <c r="B54" s="81"/>
      <c r="C54" s="8"/>
      <c r="D54" s="8"/>
      <c r="E54" s="8"/>
    </row>
    <row r="55" spans="1:5" s="2" customFormat="1" ht="25.5" customHeight="1">
      <c r="A55" s="127" t="str">
        <f t="shared" si="0"/>
        <v/>
      </c>
      <c r="B55" s="81"/>
      <c r="C55" s="8"/>
      <c r="D55" s="8"/>
      <c r="E55" s="8"/>
    </row>
    <row r="56" spans="1:5" s="2" customFormat="1" ht="25.5" customHeight="1">
      <c r="A56" s="127" t="str">
        <f t="shared" si="0"/>
        <v/>
      </c>
      <c r="B56" s="81"/>
      <c r="C56" s="8"/>
      <c r="D56" s="8"/>
      <c r="E56" s="8"/>
    </row>
    <row r="57" spans="1:5" s="2" customFormat="1" ht="25.5" customHeight="1">
      <c r="A57" s="127" t="str">
        <f t="shared" si="0"/>
        <v/>
      </c>
      <c r="B57" s="81"/>
      <c r="C57" s="8"/>
      <c r="D57" s="8"/>
      <c r="E57" s="8"/>
    </row>
    <row r="58" spans="1:5" s="2" customFormat="1" ht="25.5" customHeight="1">
      <c r="A58" s="127" t="str">
        <f t="shared" si="0"/>
        <v/>
      </c>
      <c r="B58" s="81"/>
      <c r="C58" s="8"/>
      <c r="D58" s="8"/>
      <c r="E58" s="8"/>
    </row>
    <row r="59" spans="1:5" s="2" customFormat="1" ht="25.5" customHeight="1">
      <c r="A59" s="127" t="str">
        <f t="shared" si="0"/>
        <v/>
      </c>
      <c r="B59" s="81"/>
      <c r="C59" s="8"/>
      <c r="D59" s="8"/>
      <c r="E59" s="8"/>
    </row>
    <row r="60" spans="1:5" s="2" customFormat="1" ht="25.5" customHeight="1">
      <c r="A60" s="127" t="str">
        <f t="shared" si="0"/>
        <v/>
      </c>
      <c r="B60" s="47"/>
      <c r="C60" s="8"/>
      <c r="D60" s="8"/>
      <c r="E60" s="8"/>
    </row>
    <row r="61" spans="1:5" s="2" customFormat="1" ht="25.5" customHeight="1">
      <c r="A61" s="127" t="str">
        <f t="shared" si="0"/>
        <v/>
      </c>
      <c r="B61" s="47"/>
      <c r="C61" s="8"/>
      <c r="D61" s="8"/>
      <c r="E61" s="8"/>
    </row>
    <row r="62" spans="1:5" s="2" customFormat="1" ht="25.5" customHeight="1">
      <c r="A62" s="127" t="str">
        <f t="shared" si="0"/>
        <v/>
      </c>
      <c r="B62" s="47"/>
      <c r="C62" s="8"/>
      <c r="D62" s="8"/>
      <c r="E62" s="8"/>
    </row>
    <row r="63" spans="1:5" s="2" customFormat="1" ht="25.5" customHeight="1">
      <c r="A63" s="127" t="str">
        <f t="shared" si="0"/>
        <v/>
      </c>
      <c r="B63" s="47"/>
      <c r="C63" s="8"/>
      <c r="D63" s="8"/>
      <c r="E63" s="8"/>
    </row>
    <row r="64" spans="1:5" s="2" customFormat="1" ht="25.5" customHeight="1">
      <c r="A64" s="127" t="str">
        <f t="shared" si="0"/>
        <v/>
      </c>
      <c r="B64" s="47"/>
      <c r="C64" s="8"/>
      <c r="D64" s="8"/>
      <c r="E64" s="8"/>
    </row>
    <row r="65" spans="1:5" s="2" customFormat="1" ht="25.5" customHeight="1">
      <c r="A65" s="127" t="str">
        <f t="shared" si="0"/>
        <v/>
      </c>
      <c r="B65" s="47"/>
      <c r="C65" s="8"/>
      <c r="D65" s="8"/>
      <c r="E65" s="8"/>
    </row>
    <row r="66" spans="1:5" s="2" customFormat="1" ht="25.5" customHeight="1">
      <c r="A66" s="127" t="str">
        <f t="shared" si="0"/>
        <v/>
      </c>
      <c r="B66" s="47"/>
      <c r="C66" s="8"/>
      <c r="D66" s="8"/>
      <c r="E66" s="8"/>
    </row>
    <row r="67" spans="1:5" s="2" customFormat="1" ht="25.5" customHeight="1">
      <c r="A67" s="127" t="str">
        <f t="shared" si="0"/>
        <v/>
      </c>
      <c r="B67" s="47"/>
      <c r="C67" s="8"/>
      <c r="D67" s="8"/>
      <c r="E67" s="8"/>
    </row>
    <row r="68" spans="1:5" s="2" customFormat="1" ht="25.5" customHeight="1">
      <c r="A68" s="127" t="str">
        <f t="shared" si="0"/>
        <v/>
      </c>
      <c r="B68" s="47"/>
      <c r="C68" s="8"/>
      <c r="D68" s="8"/>
      <c r="E68" s="8"/>
    </row>
    <row r="69" spans="1:5" s="2" customFormat="1" ht="25.5" customHeight="1">
      <c r="A69" s="127" t="str">
        <f t="shared" ref="A69:A102" si="1">IF($E$2&gt;A68,A68+1,"")</f>
        <v/>
      </c>
      <c r="B69" s="47"/>
      <c r="C69" s="8"/>
      <c r="D69" s="8"/>
      <c r="E69" s="8"/>
    </row>
    <row r="70" spans="1:5" s="2" customFormat="1" ht="25.5" customHeight="1">
      <c r="A70" s="127" t="str">
        <f t="shared" si="1"/>
        <v/>
      </c>
      <c r="B70" s="47"/>
      <c r="C70" s="8"/>
      <c r="D70" s="8"/>
      <c r="E70" s="8"/>
    </row>
    <row r="71" spans="1:5" s="2" customFormat="1" ht="25.5" customHeight="1">
      <c r="A71" s="127" t="str">
        <f t="shared" si="1"/>
        <v/>
      </c>
      <c r="B71" s="47"/>
      <c r="C71" s="8"/>
      <c r="D71" s="8"/>
      <c r="E71" s="8"/>
    </row>
    <row r="72" spans="1:5" s="2" customFormat="1" ht="25.5" customHeight="1">
      <c r="A72" s="127" t="str">
        <f t="shared" si="1"/>
        <v/>
      </c>
      <c r="B72" s="47"/>
      <c r="C72" s="8"/>
      <c r="D72" s="8"/>
      <c r="E72" s="8"/>
    </row>
    <row r="73" spans="1:5" s="2" customFormat="1" ht="25.5" customHeight="1">
      <c r="A73" s="127" t="str">
        <f t="shared" si="1"/>
        <v/>
      </c>
      <c r="B73" s="47"/>
      <c r="C73" s="8"/>
      <c r="D73" s="8"/>
      <c r="E73" s="8"/>
    </row>
    <row r="74" spans="1:5" s="2" customFormat="1" ht="25.5" customHeight="1">
      <c r="A74" s="127" t="str">
        <f t="shared" si="1"/>
        <v/>
      </c>
      <c r="B74" s="47"/>
      <c r="C74" s="8"/>
      <c r="D74" s="8"/>
      <c r="E74" s="8"/>
    </row>
    <row r="75" spans="1:5" s="2" customFormat="1" ht="25.5" customHeight="1">
      <c r="A75" s="127" t="str">
        <f t="shared" si="1"/>
        <v/>
      </c>
      <c r="B75" s="47"/>
      <c r="C75" s="8"/>
      <c r="D75" s="8"/>
      <c r="E75" s="8"/>
    </row>
    <row r="76" spans="1:5" s="2" customFormat="1" ht="25.5" customHeight="1">
      <c r="A76" s="127" t="str">
        <f t="shared" si="1"/>
        <v/>
      </c>
      <c r="B76" s="47"/>
      <c r="C76" s="8"/>
      <c r="D76" s="8"/>
      <c r="E76" s="8"/>
    </row>
    <row r="77" spans="1:5" s="2" customFormat="1" ht="25.5" customHeight="1">
      <c r="A77" s="127" t="str">
        <f t="shared" si="1"/>
        <v/>
      </c>
      <c r="B77" s="47"/>
      <c r="C77" s="8"/>
      <c r="D77" s="8"/>
      <c r="E77" s="8"/>
    </row>
    <row r="78" spans="1:5" s="2" customFormat="1" ht="25.5" customHeight="1">
      <c r="A78" s="127" t="str">
        <f t="shared" si="1"/>
        <v/>
      </c>
      <c r="B78" s="47"/>
      <c r="C78" s="8"/>
      <c r="D78" s="8"/>
      <c r="E78" s="8"/>
    </row>
    <row r="79" spans="1:5" s="2" customFormat="1" ht="25.5" customHeight="1">
      <c r="A79" s="127" t="str">
        <f t="shared" si="1"/>
        <v/>
      </c>
      <c r="B79" s="47"/>
      <c r="C79" s="8"/>
      <c r="D79" s="8"/>
      <c r="E79" s="8"/>
    </row>
    <row r="80" spans="1:5" s="2" customFormat="1" ht="25.5" customHeight="1">
      <c r="A80" s="127" t="str">
        <f t="shared" si="1"/>
        <v/>
      </c>
      <c r="B80" s="47"/>
      <c r="C80" s="8"/>
      <c r="D80" s="8"/>
      <c r="E80" s="8"/>
    </row>
    <row r="81" spans="1:5" s="2" customFormat="1" ht="25.5" customHeight="1">
      <c r="A81" s="127" t="str">
        <f t="shared" si="1"/>
        <v/>
      </c>
      <c r="B81" s="47"/>
      <c r="C81" s="8"/>
      <c r="D81" s="8"/>
      <c r="E81" s="8"/>
    </row>
    <row r="82" spans="1:5" s="2" customFormat="1" ht="25.5" customHeight="1">
      <c r="A82" s="127" t="str">
        <f t="shared" si="1"/>
        <v/>
      </c>
      <c r="B82" s="47"/>
      <c r="C82" s="8"/>
      <c r="D82" s="8"/>
      <c r="E82" s="8"/>
    </row>
    <row r="83" spans="1:5" s="2" customFormat="1" ht="25.5" customHeight="1">
      <c r="A83" s="127" t="str">
        <f t="shared" si="1"/>
        <v/>
      </c>
      <c r="B83" s="47"/>
      <c r="C83" s="8"/>
      <c r="D83" s="8"/>
      <c r="E83" s="8"/>
    </row>
    <row r="84" spans="1:5" s="2" customFormat="1" ht="25.5" customHeight="1">
      <c r="A84" s="127" t="str">
        <f t="shared" si="1"/>
        <v/>
      </c>
      <c r="B84" s="47"/>
      <c r="C84" s="8"/>
      <c r="D84" s="8"/>
      <c r="E84" s="8"/>
    </row>
    <row r="85" spans="1:5" s="2" customFormat="1" ht="25.5" customHeight="1">
      <c r="A85" s="127" t="str">
        <f t="shared" si="1"/>
        <v/>
      </c>
      <c r="B85" s="47"/>
      <c r="C85" s="8"/>
      <c r="D85" s="8"/>
      <c r="E85" s="8"/>
    </row>
    <row r="86" spans="1:5" s="2" customFormat="1" ht="25.5" customHeight="1">
      <c r="A86" s="127" t="str">
        <f t="shared" si="1"/>
        <v/>
      </c>
      <c r="B86" s="47"/>
      <c r="C86" s="8"/>
      <c r="D86" s="8"/>
      <c r="E86" s="8"/>
    </row>
    <row r="87" spans="1:5" s="2" customFormat="1" ht="25.5" customHeight="1">
      <c r="A87" s="127" t="str">
        <f t="shared" si="1"/>
        <v/>
      </c>
      <c r="B87" s="47"/>
      <c r="C87" s="8"/>
      <c r="D87" s="8"/>
      <c r="E87" s="8"/>
    </row>
    <row r="88" spans="1:5" s="2" customFormat="1" ht="25.5" customHeight="1">
      <c r="A88" s="127" t="str">
        <f t="shared" si="1"/>
        <v/>
      </c>
      <c r="B88" s="47"/>
      <c r="C88" s="8"/>
      <c r="D88" s="8"/>
      <c r="E88" s="8"/>
    </row>
    <row r="89" spans="1:5" s="2" customFormat="1" ht="25.5" customHeight="1">
      <c r="A89" s="127" t="str">
        <f t="shared" si="1"/>
        <v/>
      </c>
      <c r="B89" s="47"/>
      <c r="C89" s="8"/>
      <c r="D89" s="8"/>
      <c r="E89" s="8"/>
    </row>
    <row r="90" spans="1:5" s="2" customFormat="1" ht="25.5" customHeight="1">
      <c r="A90" s="127" t="str">
        <f t="shared" si="1"/>
        <v/>
      </c>
      <c r="B90" s="47"/>
      <c r="C90" s="8"/>
      <c r="D90" s="8"/>
      <c r="E90" s="8"/>
    </row>
    <row r="91" spans="1:5" s="2" customFormat="1" ht="25.5" customHeight="1">
      <c r="A91" s="127" t="str">
        <f t="shared" si="1"/>
        <v/>
      </c>
      <c r="B91" s="47"/>
      <c r="C91" s="8"/>
      <c r="D91" s="8"/>
      <c r="E91" s="8"/>
    </row>
    <row r="92" spans="1:5" s="2" customFormat="1" ht="25.5" customHeight="1">
      <c r="A92" s="127" t="str">
        <f t="shared" si="1"/>
        <v/>
      </c>
      <c r="B92" s="47"/>
      <c r="C92" s="8"/>
      <c r="D92" s="8"/>
      <c r="E92" s="8"/>
    </row>
    <row r="93" spans="1:5" s="2" customFormat="1" ht="25.5" customHeight="1">
      <c r="A93" s="127" t="str">
        <f t="shared" si="1"/>
        <v/>
      </c>
      <c r="B93" s="47"/>
      <c r="C93" s="8"/>
      <c r="D93" s="8"/>
      <c r="E93" s="8"/>
    </row>
    <row r="94" spans="1:5" s="2" customFormat="1" ht="25.5" customHeight="1">
      <c r="A94" s="127" t="str">
        <f t="shared" si="1"/>
        <v/>
      </c>
      <c r="B94" s="47"/>
      <c r="C94" s="8"/>
      <c r="D94" s="8"/>
      <c r="E94" s="8"/>
    </row>
    <row r="95" spans="1:5" s="2" customFormat="1" ht="25.5" customHeight="1">
      <c r="A95" s="127" t="str">
        <f t="shared" si="1"/>
        <v/>
      </c>
      <c r="B95" s="47"/>
      <c r="C95" s="8"/>
      <c r="D95" s="8"/>
      <c r="E95" s="8"/>
    </row>
    <row r="96" spans="1:5" s="2" customFormat="1" ht="25.5" customHeight="1">
      <c r="A96" s="127" t="str">
        <f t="shared" si="1"/>
        <v/>
      </c>
      <c r="B96" s="47"/>
      <c r="C96" s="8"/>
      <c r="D96" s="8"/>
      <c r="E96" s="8"/>
    </row>
    <row r="97" spans="1:5" s="2" customFormat="1" ht="25.5" customHeight="1">
      <c r="A97" s="127" t="str">
        <f t="shared" si="1"/>
        <v/>
      </c>
      <c r="B97" s="47"/>
      <c r="C97" s="8"/>
      <c r="D97" s="8"/>
      <c r="E97" s="8"/>
    </row>
    <row r="98" spans="1:5" s="2" customFormat="1" ht="25.5" customHeight="1">
      <c r="A98" s="127" t="str">
        <f t="shared" si="1"/>
        <v/>
      </c>
      <c r="B98" s="47"/>
      <c r="C98" s="8"/>
      <c r="D98" s="8"/>
      <c r="E98" s="8"/>
    </row>
    <row r="99" spans="1:5" s="2" customFormat="1" ht="25.5" customHeight="1">
      <c r="A99" s="127" t="str">
        <f t="shared" si="1"/>
        <v/>
      </c>
      <c r="B99" s="47"/>
      <c r="C99" s="8"/>
      <c r="D99" s="8"/>
      <c r="E99" s="8"/>
    </row>
    <row r="100" spans="1:5" s="2" customFormat="1" ht="25.5" customHeight="1">
      <c r="A100" s="127" t="str">
        <f t="shared" si="1"/>
        <v/>
      </c>
      <c r="B100" s="47"/>
      <c r="C100" s="8"/>
      <c r="D100" s="8"/>
      <c r="E100" s="8"/>
    </row>
    <row r="101" spans="1:5" s="2" customFormat="1" ht="25.5" customHeight="1">
      <c r="A101" s="127" t="str">
        <f t="shared" si="1"/>
        <v/>
      </c>
      <c r="B101" s="47"/>
      <c r="C101" s="8"/>
      <c r="D101" s="8"/>
      <c r="E101" s="8"/>
    </row>
    <row r="102" spans="1:5" s="2" customFormat="1" ht="25.5" customHeight="1">
      <c r="A102" s="127" t="str">
        <f t="shared" si="1"/>
        <v/>
      </c>
      <c r="B102" s="47"/>
      <c r="C102" s="8"/>
      <c r="D102" s="8"/>
      <c r="E102" s="8"/>
    </row>
  </sheetData>
  <sheetProtection password="9AB2" sheet="1" objects="1" scenarios="1" formatCells="0"/>
  <mergeCells count="5">
    <mergeCell ref="C2:D2"/>
    <mergeCell ref="A1:E1"/>
    <mergeCell ref="F5:O6"/>
    <mergeCell ref="G8:O9"/>
    <mergeCell ref="F11:O14"/>
  </mergeCells>
  <conditionalFormatting sqref="B3:B59">
    <cfRule type="cellIs" dxfId="0" priority="1" operator="equal">
      <formula>0</formula>
    </cfRule>
  </conditionalFormatting>
  <hyperlinks>
    <hyperlink ref="G8" r:id="rId1"/>
  </hyperlinks>
  <pageMargins left="0.7" right="0.7" top="0.75" bottom="0.75" header="0.3" footer="0.3"/>
  <pageSetup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B1:M41"/>
  <sheetViews>
    <sheetView workbookViewId="0">
      <selection activeCell="L22" sqref="L22"/>
    </sheetView>
  </sheetViews>
  <sheetFormatPr defaultRowHeight="14.25"/>
  <cols>
    <col min="1" max="1" width="1" style="15" customWidth="1"/>
    <col min="2" max="2" width="1.5703125" style="15" customWidth="1"/>
    <col min="3" max="3" width="2.42578125" style="15" customWidth="1"/>
    <col min="4" max="4" width="8.5703125" style="15" customWidth="1"/>
    <col min="5" max="5" width="12.28515625" style="15" customWidth="1"/>
    <col min="6" max="6" width="7.5703125" style="15" customWidth="1"/>
    <col min="7" max="7" width="10.85546875" style="15" customWidth="1"/>
    <col min="8" max="8" width="12.7109375" style="15" customWidth="1"/>
    <col min="9" max="9" width="11.42578125" style="15" customWidth="1"/>
    <col min="10" max="10" width="4.42578125" style="15" customWidth="1"/>
    <col min="11" max="11" width="14.140625" style="15" customWidth="1"/>
    <col min="12" max="12" width="2" style="15" customWidth="1"/>
    <col min="13" max="13" width="1.5703125" style="15" customWidth="1"/>
    <col min="14" max="14" width="1.42578125" style="15" customWidth="1"/>
    <col min="15" max="16384" width="9.140625" style="15"/>
  </cols>
  <sheetData>
    <row r="1" spans="2:13" ht="10.5" customHeight="1" thickBot="1"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2:13" ht="11.25" customHeight="1" thickTop="1">
      <c r="B2" s="29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</row>
    <row r="3" spans="2:13" ht="59.25" customHeight="1">
      <c r="B3" s="32"/>
      <c r="C3" s="195" t="s">
        <v>22</v>
      </c>
      <c r="D3" s="195"/>
      <c r="E3" s="195"/>
      <c r="F3" s="195"/>
      <c r="G3" s="195"/>
      <c r="H3" s="195"/>
      <c r="I3" s="195"/>
      <c r="J3" s="195"/>
      <c r="K3" s="195"/>
      <c r="L3" s="195"/>
      <c r="M3" s="33"/>
    </row>
    <row r="4" spans="2:13" ht="53.25" customHeight="1">
      <c r="B4" s="32"/>
      <c r="C4" s="22"/>
      <c r="D4" s="215" t="s">
        <v>23</v>
      </c>
      <c r="E4" s="215"/>
      <c r="F4" s="215"/>
      <c r="G4" s="215"/>
      <c r="H4" s="215"/>
      <c r="I4" s="215"/>
      <c r="J4" s="215"/>
      <c r="K4" s="215"/>
      <c r="L4" s="22"/>
      <c r="M4" s="34"/>
    </row>
    <row r="5" spans="2:13" ht="16.5">
      <c r="B5" s="32"/>
      <c r="C5" s="22"/>
      <c r="D5" s="22"/>
      <c r="E5" s="22"/>
      <c r="F5" s="22"/>
      <c r="G5" s="22"/>
      <c r="H5" s="22"/>
      <c r="I5" s="22"/>
      <c r="J5" s="22"/>
      <c r="K5" s="22"/>
      <c r="L5" s="22"/>
      <c r="M5" s="34"/>
    </row>
    <row r="6" spans="2:13" ht="16.5">
      <c r="B6" s="32"/>
      <c r="C6" s="22"/>
      <c r="D6" s="22"/>
      <c r="E6" s="22"/>
      <c r="F6" s="22"/>
      <c r="G6" s="22"/>
      <c r="H6" s="22"/>
      <c r="I6" s="22"/>
      <c r="J6" s="22"/>
      <c r="K6" s="22"/>
      <c r="L6" s="22"/>
      <c r="M6" s="34"/>
    </row>
    <row r="7" spans="2:13" ht="16.5">
      <c r="B7" s="32"/>
      <c r="C7" s="22"/>
      <c r="D7" s="22"/>
      <c r="E7" s="22"/>
      <c r="F7" s="22"/>
      <c r="G7" s="22"/>
      <c r="H7" s="22"/>
      <c r="I7" s="22"/>
      <c r="J7" s="22"/>
      <c r="K7" s="22"/>
      <c r="L7" s="22"/>
      <c r="M7" s="34"/>
    </row>
    <row r="8" spans="2:13" ht="16.5">
      <c r="B8" s="32"/>
      <c r="C8" s="22"/>
      <c r="D8" s="22"/>
      <c r="E8" s="22"/>
      <c r="F8" s="22"/>
      <c r="G8" s="22"/>
      <c r="H8" s="22"/>
      <c r="I8" s="22"/>
      <c r="J8" s="22"/>
      <c r="K8" s="22"/>
      <c r="L8" s="22"/>
      <c r="M8" s="34"/>
    </row>
    <row r="9" spans="2:13" ht="16.5">
      <c r="B9" s="32"/>
      <c r="C9" s="22"/>
      <c r="D9" s="22"/>
      <c r="E9" s="22"/>
      <c r="F9" s="22"/>
      <c r="G9" s="22"/>
      <c r="H9" s="22"/>
      <c r="I9" s="22"/>
      <c r="J9" s="22"/>
      <c r="K9" s="22"/>
      <c r="L9" s="22"/>
      <c r="M9" s="34"/>
    </row>
    <row r="10" spans="2:13" ht="27.75" customHeight="1">
      <c r="B10" s="3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34"/>
    </row>
    <row r="11" spans="2:13" ht="34.5">
      <c r="B11" s="32"/>
      <c r="C11" s="22"/>
      <c r="D11" s="216" t="s">
        <v>24</v>
      </c>
      <c r="E11" s="216"/>
      <c r="F11" s="216"/>
      <c r="G11" s="216"/>
      <c r="H11" s="216"/>
      <c r="I11" s="216"/>
      <c r="J11" s="216"/>
      <c r="K11" s="216"/>
      <c r="L11" s="22"/>
      <c r="M11" s="34"/>
    </row>
    <row r="12" spans="2:13" ht="16.5">
      <c r="B12" s="3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34"/>
    </row>
    <row r="13" spans="2:13" ht="16.5">
      <c r="B13" s="3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34"/>
    </row>
    <row r="14" spans="2:13" ht="36.75" customHeight="1" thickBot="1">
      <c r="B14" s="3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34"/>
    </row>
    <row r="15" spans="2:13" ht="36" customHeight="1" thickBot="1">
      <c r="B15" s="32"/>
      <c r="C15" s="22"/>
      <c r="D15" s="22"/>
      <c r="E15" s="22"/>
      <c r="F15" s="196" t="s">
        <v>25</v>
      </c>
      <c r="G15" s="196"/>
      <c r="H15" s="197">
        <f>School!B8</f>
        <v>8</v>
      </c>
      <c r="I15" s="198"/>
      <c r="J15" s="22"/>
      <c r="K15" s="22"/>
      <c r="L15" s="22"/>
      <c r="M15" s="34"/>
    </row>
    <row r="16" spans="2:13" ht="14.25" customHeight="1">
      <c r="B16" s="32"/>
      <c r="C16" s="22"/>
      <c r="D16" s="22"/>
      <c r="E16" s="22"/>
      <c r="F16" s="35"/>
      <c r="G16" s="35"/>
      <c r="H16" s="36"/>
      <c r="I16" s="36"/>
      <c r="J16" s="22"/>
      <c r="K16" s="22"/>
      <c r="L16" s="22"/>
      <c r="M16" s="34"/>
    </row>
    <row r="17" spans="2:13" ht="39" customHeight="1">
      <c r="B17" s="32"/>
      <c r="C17" s="22"/>
      <c r="D17" s="217" t="s">
        <v>26</v>
      </c>
      <c r="E17" s="217"/>
      <c r="F17" s="217"/>
      <c r="G17" s="217"/>
      <c r="H17" s="217"/>
      <c r="I17" s="217"/>
      <c r="J17" s="217"/>
      <c r="K17" s="217"/>
      <c r="L17" s="22"/>
      <c r="M17" s="34"/>
    </row>
    <row r="18" spans="2:13" ht="17.25" thickBot="1">
      <c r="B18" s="3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34"/>
    </row>
    <row r="19" spans="2:13" ht="33.75" customHeight="1" thickBot="1">
      <c r="B19" s="32"/>
      <c r="C19" s="22"/>
      <c r="D19" s="22"/>
      <c r="E19" s="196" t="s">
        <v>19</v>
      </c>
      <c r="F19" s="208"/>
      <c r="G19" s="197" t="str">
        <f>School!B9</f>
        <v>2025 - '26</v>
      </c>
      <c r="H19" s="209"/>
      <c r="I19" s="198"/>
      <c r="J19" s="22"/>
      <c r="K19" s="22"/>
      <c r="L19" s="22"/>
      <c r="M19" s="34"/>
    </row>
    <row r="20" spans="2:13" ht="17.25" thickBot="1">
      <c r="B20" s="3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34"/>
    </row>
    <row r="21" spans="2:13" ht="11.25" customHeight="1">
      <c r="B21" s="32"/>
      <c r="C21" s="17"/>
      <c r="D21" s="18"/>
      <c r="E21" s="18"/>
      <c r="F21" s="18"/>
      <c r="G21" s="18"/>
      <c r="H21" s="18"/>
      <c r="I21" s="18"/>
      <c r="J21" s="18"/>
      <c r="K21" s="18"/>
      <c r="L21" s="19"/>
      <c r="M21" s="34"/>
    </row>
    <row r="22" spans="2:13" ht="27" customHeight="1">
      <c r="B22" s="32"/>
      <c r="C22" s="20"/>
      <c r="D22" s="210" t="s">
        <v>27</v>
      </c>
      <c r="E22" s="210"/>
      <c r="F22" s="211" t="str">
        <f>IF(School!B2="","",School!B2)</f>
        <v/>
      </c>
      <c r="G22" s="211"/>
      <c r="H22" s="211"/>
      <c r="I22" s="211"/>
      <c r="J22" s="211"/>
      <c r="K22" s="211"/>
      <c r="L22" s="21"/>
      <c r="M22" s="34"/>
    </row>
    <row r="23" spans="2:13" ht="9" customHeight="1">
      <c r="B23" s="32"/>
      <c r="C23" s="20"/>
      <c r="D23" s="28"/>
      <c r="E23" s="28"/>
      <c r="F23" s="28"/>
      <c r="G23" s="28"/>
      <c r="H23" s="28"/>
      <c r="I23" s="28"/>
      <c r="J23" s="28"/>
      <c r="K23" s="22"/>
      <c r="L23" s="21"/>
      <c r="M23" s="34"/>
    </row>
    <row r="24" spans="2:13" ht="27" customHeight="1">
      <c r="B24" s="32"/>
      <c r="C24" s="20"/>
      <c r="D24" s="27" t="s">
        <v>28</v>
      </c>
      <c r="E24" s="211" t="str">
        <f>IF(School!B3="","",School!B3)</f>
        <v/>
      </c>
      <c r="F24" s="211"/>
      <c r="G24" s="27" t="s">
        <v>3</v>
      </c>
      <c r="H24" s="40" t="str">
        <f>IF(School!B5="","",School!B5)</f>
        <v/>
      </c>
      <c r="I24" s="27" t="s">
        <v>4</v>
      </c>
      <c r="J24" s="211" t="str">
        <f>IF(School!B6="","",School!B6)</f>
        <v/>
      </c>
      <c r="K24" s="211"/>
      <c r="L24" s="21"/>
      <c r="M24" s="34"/>
    </row>
    <row r="25" spans="2:13" ht="9" customHeight="1">
      <c r="B25" s="32"/>
      <c r="C25" s="20"/>
      <c r="D25" s="28"/>
      <c r="E25" s="28"/>
      <c r="F25" s="28"/>
      <c r="G25" s="28"/>
      <c r="H25" s="28"/>
      <c r="I25" s="28"/>
      <c r="J25" s="28"/>
      <c r="K25" s="22"/>
      <c r="L25" s="21"/>
      <c r="M25" s="34"/>
    </row>
    <row r="26" spans="2:13" ht="27" customHeight="1">
      <c r="B26" s="32"/>
      <c r="C26" s="20"/>
      <c r="D26" s="212" t="s">
        <v>11</v>
      </c>
      <c r="E26" s="212"/>
      <c r="F26" s="214">
        <f>IF(School!B8="","",School!B8)</f>
        <v>8</v>
      </c>
      <c r="G26" s="214"/>
      <c r="H26" s="212" t="s">
        <v>29</v>
      </c>
      <c r="I26" s="212"/>
      <c r="J26" s="213" t="str">
        <f>IF(School!B11="","",School!B11)</f>
        <v/>
      </c>
      <c r="K26" s="214"/>
      <c r="L26" s="21"/>
      <c r="M26" s="34"/>
    </row>
    <row r="27" spans="2:13" ht="9" customHeight="1">
      <c r="B27" s="32"/>
      <c r="C27" s="20"/>
      <c r="D27" s="28"/>
      <c r="E27" s="28"/>
      <c r="F27" s="28"/>
      <c r="G27" s="28"/>
      <c r="H27" s="28"/>
      <c r="I27" s="28"/>
      <c r="J27" s="28"/>
      <c r="K27" s="22"/>
      <c r="L27" s="21"/>
      <c r="M27" s="34"/>
    </row>
    <row r="28" spans="2:13" ht="27" customHeight="1">
      <c r="B28" s="32"/>
      <c r="C28" s="20"/>
      <c r="D28" s="212" t="s">
        <v>31</v>
      </c>
      <c r="E28" s="212"/>
      <c r="F28" s="211" t="str">
        <f>IF(School!B10="","",School!B10)</f>
        <v/>
      </c>
      <c r="G28" s="211"/>
      <c r="H28" s="211"/>
      <c r="I28" s="212" t="s">
        <v>30</v>
      </c>
      <c r="J28" s="212"/>
      <c r="K28" s="40" t="str">
        <f>IF(School!B7="","",School!B7)</f>
        <v/>
      </c>
      <c r="L28" s="21"/>
      <c r="M28" s="34"/>
    </row>
    <row r="29" spans="2:13" ht="9" customHeight="1" thickBot="1">
      <c r="B29" s="32"/>
      <c r="C29" s="24"/>
      <c r="D29" s="25"/>
      <c r="E29" s="25"/>
      <c r="F29" s="25"/>
      <c r="G29" s="25"/>
      <c r="H29" s="25"/>
      <c r="I29" s="25"/>
      <c r="J29" s="25"/>
      <c r="K29" s="25"/>
      <c r="L29" s="26"/>
      <c r="M29" s="34"/>
    </row>
    <row r="30" spans="2:13" ht="16.5">
      <c r="B30" s="3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34"/>
    </row>
    <row r="31" spans="2:13" ht="17.25" thickBot="1">
      <c r="B31" s="3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34"/>
    </row>
    <row r="32" spans="2:13" ht="16.5">
      <c r="B32" s="32"/>
      <c r="C32" s="22"/>
      <c r="D32" s="199" t="s">
        <v>32</v>
      </c>
      <c r="E32" s="200"/>
      <c r="F32" s="201"/>
      <c r="G32" s="22"/>
      <c r="H32" s="23"/>
      <c r="I32" s="199" t="s">
        <v>33</v>
      </c>
      <c r="J32" s="200"/>
      <c r="K32" s="201"/>
      <c r="L32" s="22"/>
      <c r="M32" s="34"/>
    </row>
    <row r="33" spans="2:13" ht="16.5">
      <c r="B33" s="32"/>
      <c r="C33" s="22"/>
      <c r="D33" s="202"/>
      <c r="E33" s="203"/>
      <c r="F33" s="204"/>
      <c r="G33" s="22"/>
      <c r="H33" s="23"/>
      <c r="I33" s="202"/>
      <c r="J33" s="203"/>
      <c r="K33" s="204"/>
      <c r="L33" s="22"/>
      <c r="M33" s="34"/>
    </row>
    <row r="34" spans="2:13" ht="16.5">
      <c r="B34" s="32"/>
      <c r="C34" s="22"/>
      <c r="D34" s="202"/>
      <c r="E34" s="203"/>
      <c r="F34" s="204"/>
      <c r="G34" s="22"/>
      <c r="H34" s="23"/>
      <c r="I34" s="202"/>
      <c r="J34" s="203"/>
      <c r="K34" s="204"/>
      <c r="L34" s="22"/>
      <c r="M34" s="34"/>
    </row>
    <row r="35" spans="2:13" ht="17.25" thickBot="1">
      <c r="B35" s="32"/>
      <c r="C35" s="22"/>
      <c r="D35" s="205"/>
      <c r="E35" s="206"/>
      <c r="F35" s="207"/>
      <c r="G35" s="22"/>
      <c r="H35" s="22"/>
      <c r="I35" s="205"/>
      <c r="J35" s="206"/>
      <c r="K35" s="207"/>
      <c r="L35" s="22"/>
      <c r="M35" s="34"/>
    </row>
    <row r="36" spans="2:13" ht="16.5">
      <c r="B36" s="3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34"/>
    </row>
    <row r="37" spans="2:13" ht="16.5">
      <c r="B37" s="3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34"/>
    </row>
    <row r="38" spans="2:13" ht="17.25" thickBot="1">
      <c r="B38" s="37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9"/>
    </row>
    <row r="39" spans="2:13" ht="8.25" customHeight="1" thickTop="1"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</row>
    <row r="40" spans="2:13" ht="16.5"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  <row r="41" spans="2:13" ht="16.5"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</sheetData>
  <sheetProtection password="CCE5" sheet="1" objects="1" scenarios="1" formatCells="0"/>
  <mergeCells count="21">
    <mergeCell ref="D26:E26"/>
    <mergeCell ref="F26:G26"/>
    <mergeCell ref="H26:I26"/>
    <mergeCell ref="D28:E28"/>
    <mergeCell ref="F28:H28"/>
    <mergeCell ref="C3:L3"/>
    <mergeCell ref="F15:G15"/>
    <mergeCell ref="H15:I15"/>
    <mergeCell ref="D32:F35"/>
    <mergeCell ref="I32:K35"/>
    <mergeCell ref="E19:F19"/>
    <mergeCell ref="G19:I19"/>
    <mergeCell ref="D22:E22"/>
    <mergeCell ref="E24:F24"/>
    <mergeCell ref="F22:K22"/>
    <mergeCell ref="I28:J28"/>
    <mergeCell ref="J24:K24"/>
    <mergeCell ref="J26:K26"/>
    <mergeCell ref="D4:K4"/>
    <mergeCell ref="D11:K11"/>
    <mergeCell ref="D17:K17"/>
  </mergeCells>
  <pageMargins left="0.84" right="0.32" top="1.08" bottom="0.57999999999999996" header="0.3" footer="0.3"/>
  <pageSetup paperSize="5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225" t="s">
        <v>20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27">
        <f>School!B8</f>
        <v>8</v>
      </c>
      <c r="D3" s="228"/>
      <c r="E3" s="13"/>
      <c r="F3" s="13"/>
      <c r="G3" s="229" t="s">
        <v>17</v>
      </c>
      <c r="H3" s="229"/>
      <c r="I3" s="230" t="s">
        <v>44</v>
      </c>
      <c r="J3" s="231"/>
      <c r="K3" s="231"/>
      <c r="L3" s="232"/>
      <c r="M3" s="13"/>
      <c r="N3" s="229" t="s">
        <v>18</v>
      </c>
      <c r="O3" s="229"/>
      <c r="P3" s="230" t="s">
        <v>43</v>
      </c>
      <c r="Q3" s="232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3.75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59"/>
      <c r="B5" s="59"/>
      <c r="C5" s="224" t="s">
        <v>13</v>
      </c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W5" s="220"/>
      <c r="X5" s="221"/>
      <c r="Y5" s="222"/>
      <c r="Z5" s="79"/>
    </row>
    <row r="6" spans="1:26" ht="30" customHeight="1">
      <c r="A6" s="59"/>
      <c r="B6" s="96"/>
      <c r="C6" s="234" t="s">
        <v>394</v>
      </c>
      <c r="D6" s="234"/>
      <c r="E6" s="235" t="s">
        <v>395</v>
      </c>
      <c r="F6" s="235"/>
      <c r="G6" s="236" t="s">
        <v>396</v>
      </c>
      <c r="H6" s="236"/>
      <c r="I6" s="236" t="s">
        <v>397</v>
      </c>
      <c r="J6" s="236"/>
      <c r="K6" s="236" t="s">
        <v>398</v>
      </c>
      <c r="L6" s="236"/>
      <c r="M6" s="237" t="s">
        <v>420</v>
      </c>
      <c r="N6" s="237"/>
      <c r="O6" s="236" t="s">
        <v>399</v>
      </c>
      <c r="P6" s="236"/>
      <c r="Q6" s="236" t="s">
        <v>400</v>
      </c>
      <c r="R6" s="236"/>
      <c r="S6" s="236" t="s">
        <v>401</v>
      </c>
      <c r="T6" s="236"/>
      <c r="U6" s="236" t="s">
        <v>402</v>
      </c>
      <c r="V6" s="236"/>
      <c r="W6" s="84"/>
      <c r="X6" s="84"/>
      <c r="Y6" s="85"/>
      <c r="Z6" s="86"/>
    </row>
    <row r="7" spans="1:26" ht="153" customHeight="1">
      <c r="A7" s="57" t="s">
        <v>9</v>
      </c>
      <c r="B7" s="93" t="s">
        <v>10</v>
      </c>
      <c r="C7" s="130" t="s">
        <v>403</v>
      </c>
      <c r="D7" s="130" t="s">
        <v>451</v>
      </c>
      <c r="E7" s="130" t="s">
        <v>452</v>
      </c>
      <c r="F7" s="131" t="s">
        <v>404</v>
      </c>
      <c r="G7" s="131" t="s">
        <v>405</v>
      </c>
      <c r="H7" s="130" t="s">
        <v>406</v>
      </c>
      <c r="I7" s="130" t="s">
        <v>407</v>
      </c>
      <c r="J7" s="130" t="s">
        <v>408</v>
      </c>
      <c r="K7" s="130" t="s">
        <v>409</v>
      </c>
      <c r="L7" s="130" t="s">
        <v>410</v>
      </c>
      <c r="M7" s="131" t="s">
        <v>411</v>
      </c>
      <c r="N7" s="130" t="s">
        <v>412</v>
      </c>
      <c r="O7" s="130" t="s">
        <v>413</v>
      </c>
      <c r="P7" s="130" t="s">
        <v>414</v>
      </c>
      <c r="Q7" s="131" t="s">
        <v>415</v>
      </c>
      <c r="R7" s="131" t="s">
        <v>416</v>
      </c>
      <c r="S7" s="130" t="s">
        <v>417</v>
      </c>
      <c r="T7" s="131" t="s">
        <v>418</v>
      </c>
      <c r="U7" s="131" t="s">
        <v>419</v>
      </c>
      <c r="V7" s="130" t="s">
        <v>421</v>
      </c>
      <c r="W7" s="218" t="s">
        <v>50</v>
      </c>
      <c r="X7" s="219"/>
      <c r="Y7" s="219"/>
      <c r="Z7" s="60" t="s">
        <v>16</v>
      </c>
    </row>
    <row r="8" spans="1:26" ht="18.75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55" t="s">
        <v>14</v>
      </c>
      <c r="X8" s="55" t="s">
        <v>38</v>
      </c>
      <c r="Y8" s="55" t="s">
        <v>15</v>
      </c>
      <c r="Z8" s="58"/>
    </row>
    <row r="9" spans="1:26" ht="24" customHeight="1">
      <c r="A9" s="104" t="str">
        <f>Student!A3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14" t="str">
        <f>IF(C9="","",COUNTIF(C9:V9,$W$8))</f>
        <v/>
      </c>
      <c r="X9" s="14" t="str">
        <f>IF(C9="","",COUNTIF(C9:V9,$X$8))</f>
        <v/>
      </c>
      <c r="Y9" s="14" t="str">
        <f>IF(C9="","",COUNTIF(C9:V9,$Y$8))</f>
        <v/>
      </c>
      <c r="Z9" s="14" t="str">
        <f>IF(C9="","",(W9*2))</f>
        <v/>
      </c>
    </row>
    <row r="10" spans="1:26" ht="24" customHeight="1">
      <c r="A10" s="104" t="str">
        <f>Student!A4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Student!A5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Student!A6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Student!A7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Student!A8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Student!A9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Student!A10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Student!A11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Student!A12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Student!A13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Student!A14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Student!A15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Student!A16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Student!A17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Student!A18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Student!A19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Student!A20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Student!A21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Student!A22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Student!A23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Student!A24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Student!A25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Student!A26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Student!A27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Student!A28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Student!A29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Student!A30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Student!A31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Student!A32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Student!A33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Student!A34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4" t="str">
        <f>Student!A35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4" t="str">
        <f>Student!A36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4" t="str">
        <f>Student!A37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4" t="str">
        <f>Student!A38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4" t="str">
        <f>Student!A39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4" t="str">
        <f>Student!A40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4" t="str">
        <f>Student!A41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4" t="str">
        <f>Student!A42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4" t="str">
        <f>Student!A43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4" t="str">
        <f>Student!A44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4" t="str">
        <f>Student!A45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4" t="str">
        <f>Student!A46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4" t="str">
        <f>Student!A47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4" t="str">
        <f>Student!A48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4" t="str">
        <f>Student!A49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4" t="str">
        <f>Student!A50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4" t="str">
        <f>Student!A51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4" t="str">
        <f>Student!A52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4" t="str">
        <f>Student!A53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4" t="str">
        <f>Student!A54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4" t="str">
        <f>Student!A55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4" t="str">
        <f>Student!A56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4" t="str">
        <f>Student!A57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4" t="str">
        <f>Student!A58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4" t="str">
        <f>Student!A59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4" t="str">
        <f>Student!A60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4" t="str">
        <f>Student!A61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4" t="str">
        <f>Student!A62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4" t="str">
        <f>Student!A63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4" t="str">
        <f>Student!A64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4" t="str">
        <f>Student!A65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4" t="str">
        <f>Student!A66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4" t="str">
        <f>Student!A67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4" t="str">
        <f>Student!A68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4" t="str">
        <f>Student!A69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4" t="str">
        <f>Student!A70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4" t="str">
        <f>Student!A71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4" t="str">
        <f>Student!A72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4" t="str">
        <f>Student!A73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4" t="str">
        <f>Student!A74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4" t="str">
        <f>Student!A75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4" t="str">
        <f>Student!A76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4" t="str">
        <f>Student!A77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4" t="str">
        <f>Student!A78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4" t="str">
        <f>Student!A79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4" t="str">
        <f>Student!A80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4" t="str">
        <f>Student!A81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4" t="str">
        <f>Student!A82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4" t="str">
        <f>Student!A83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4" t="str">
        <f>Student!A84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4" t="str">
        <f>Student!A85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4" t="str">
        <f>Student!A86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4" t="str">
        <f>Student!A87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4" t="str">
        <f>Student!A88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4" t="str">
        <f>Student!A89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4" t="str">
        <f>Student!A90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4" t="str">
        <f>Student!A91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4" t="str">
        <f>Student!A92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4" t="str">
        <f>Student!A93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4" t="str">
        <f>Student!A94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4" t="str">
        <f>Student!A95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4" t="str">
        <f>Student!A96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4" t="str">
        <f>Student!A97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4" t="str">
        <f>Student!A98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7" spans="1:26" ht="20.25">
      <c r="A107" s="11"/>
      <c r="B107" s="11" t="s">
        <v>39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40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3">
    <mergeCell ref="S6:T6"/>
    <mergeCell ref="U6:V6"/>
    <mergeCell ref="I6:J6"/>
    <mergeCell ref="K6:L6"/>
    <mergeCell ref="M6:N6"/>
    <mergeCell ref="O6:P6"/>
    <mergeCell ref="Q6:R6"/>
    <mergeCell ref="W7:Y7"/>
    <mergeCell ref="W5:Y5"/>
    <mergeCell ref="A4:Z4"/>
    <mergeCell ref="C5:V5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D6"/>
    <mergeCell ref="E6:F6"/>
    <mergeCell ref="G6:H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.75" customHeight="1">
      <c r="A1" s="225" t="s">
        <v>20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27">
        <f>School!B8</f>
        <v>8</v>
      </c>
      <c r="D3" s="228"/>
      <c r="E3" s="13"/>
      <c r="F3" s="13"/>
      <c r="G3" s="229" t="s">
        <v>17</v>
      </c>
      <c r="H3" s="229"/>
      <c r="I3" s="230" t="s">
        <v>45</v>
      </c>
      <c r="J3" s="231"/>
      <c r="K3" s="231"/>
      <c r="L3" s="232"/>
      <c r="M3" s="13"/>
      <c r="N3" s="229" t="s">
        <v>18</v>
      </c>
      <c r="O3" s="229"/>
      <c r="P3" s="230" t="s">
        <v>43</v>
      </c>
      <c r="Q3" s="232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6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66"/>
      <c r="B5" s="69"/>
      <c r="C5" s="239" t="s">
        <v>13</v>
      </c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66"/>
      <c r="X5" s="61"/>
      <c r="Y5" s="62"/>
      <c r="Z5" s="67"/>
    </row>
    <row r="6" spans="1:26" ht="33.75" customHeight="1">
      <c r="A6" s="66"/>
      <c r="B6" s="69"/>
      <c r="C6" s="238" t="s">
        <v>84</v>
      </c>
      <c r="D6" s="238"/>
      <c r="E6" s="238" t="s">
        <v>123</v>
      </c>
      <c r="F6" s="238"/>
      <c r="G6" s="238"/>
      <c r="H6" s="238" t="s">
        <v>85</v>
      </c>
      <c r="I6" s="238"/>
      <c r="J6" s="238"/>
      <c r="K6" s="238" t="s">
        <v>124</v>
      </c>
      <c r="L6" s="238"/>
      <c r="M6" s="238"/>
      <c r="N6" s="238"/>
      <c r="O6" s="238" t="s">
        <v>86</v>
      </c>
      <c r="P6" s="238"/>
      <c r="Q6" s="238"/>
      <c r="R6" s="238"/>
      <c r="S6" s="238" t="s">
        <v>87</v>
      </c>
      <c r="T6" s="238"/>
      <c r="U6" s="238"/>
      <c r="V6" s="238"/>
      <c r="W6" s="66"/>
      <c r="X6" s="61"/>
      <c r="Y6" s="62"/>
      <c r="Z6" s="67"/>
    </row>
    <row r="7" spans="1:26" ht="162.75" customHeight="1">
      <c r="A7" s="59" t="s">
        <v>9</v>
      </c>
      <c r="B7" s="57" t="s">
        <v>10</v>
      </c>
      <c r="C7" s="119" t="s">
        <v>142</v>
      </c>
      <c r="D7" s="73" t="s">
        <v>363</v>
      </c>
      <c r="E7" s="73" t="s">
        <v>125</v>
      </c>
      <c r="F7" s="73" t="s">
        <v>126</v>
      </c>
      <c r="G7" s="73" t="s">
        <v>364</v>
      </c>
      <c r="H7" s="73" t="s">
        <v>127</v>
      </c>
      <c r="I7" s="73" t="s">
        <v>128</v>
      </c>
      <c r="J7" s="73" t="s">
        <v>129</v>
      </c>
      <c r="K7" s="73" t="s">
        <v>130</v>
      </c>
      <c r="L7" s="73" t="s">
        <v>131</v>
      </c>
      <c r="M7" s="73" t="s">
        <v>132</v>
      </c>
      <c r="N7" s="92" t="s">
        <v>133</v>
      </c>
      <c r="O7" s="92" t="s">
        <v>134</v>
      </c>
      <c r="P7" s="92" t="s">
        <v>135</v>
      </c>
      <c r="Q7" s="82" t="s">
        <v>136</v>
      </c>
      <c r="R7" s="92" t="s">
        <v>137</v>
      </c>
      <c r="S7" s="92" t="s">
        <v>138</v>
      </c>
      <c r="T7" s="92" t="s">
        <v>139</v>
      </c>
      <c r="U7" s="92" t="s">
        <v>140</v>
      </c>
      <c r="V7" s="91" t="s">
        <v>141</v>
      </c>
      <c r="W7" s="219" t="s">
        <v>50</v>
      </c>
      <c r="X7" s="219"/>
      <c r="Y7" s="219"/>
      <c r="Z7" s="70" t="s">
        <v>16</v>
      </c>
    </row>
    <row r="8" spans="1:26" ht="18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55" t="s">
        <v>14</v>
      </c>
      <c r="X8" s="55" t="s">
        <v>38</v>
      </c>
      <c r="Y8" s="55" t="s">
        <v>15</v>
      </c>
      <c r="Z8" s="68"/>
    </row>
    <row r="9" spans="1:26" ht="24" customHeight="1">
      <c r="A9" s="104" t="str">
        <f>'8 Guj'!A9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4" t="str">
        <f>'8 Guj'!A10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'8 Guj'!A11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'8 Guj'!A12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'8 Guj'!A13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'8 Guj'!A14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'8 Guj'!A15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'8 Guj'!A16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'8 Guj'!A17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'8 Guj'!A18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'8 Guj'!A19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'8 Guj'!A20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'8 Guj'!A21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'8 Guj'!A22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'8 Guj'!A23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'8 Guj'!A24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'8 Guj'!A25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'8 Guj'!A26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'8 Guj'!A27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'8 Guj'!A28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'8 Guj'!A29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'8 Guj'!A30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'8 Guj'!A31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'8 Guj'!A32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'8 Guj'!A33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'8 Guj'!A34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'8 Guj'!A35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'8 Guj'!A36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'8 Guj'!A37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'8 Guj'!A38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'8 Guj'!A39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'8 Guj'!A40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4" hidden="1" customHeight="1">
      <c r="A41" s="104" t="str">
        <f>'8 Guj'!A41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4" hidden="1" customHeight="1">
      <c r="A42" s="104" t="str">
        <f>'8 Guj'!A42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4" hidden="1" customHeight="1">
      <c r="A43" s="104" t="str">
        <f>'8 Guj'!A43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s="11" customFormat="1" ht="24" hidden="1" customHeight="1">
      <c r="A44" s="104" t="str">
        <f>'8 Guj'!A44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4" hidden="1" customHeight="1">
      <c r="A45" s="104" t="str">
        <f>'8 Guj'!A45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4" hidden="1" customHeight="1">
      <c r="A46" s="104" t="str">
        <f>'8 Guj'!A46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4" hidden="1" customHeight="1">
      <c r="A47" s="104" t="str">
        <f>'8 Guj'!A47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4" hidden="1" customHeight="1">
      <c r="A48" s="104" t="str">
        <f>'8 Guj'!A48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4" hidden="1" customHeight="1">
      <c r="A49" s="104" t="str">
        <f>'8 Guj'!A49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4" hidden="1" customHeight="1">
      <c r="A50" s="104" t="str">
        <f>'8 Guj'!A50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4" hidden="1" customHeight="1">
      <c r="A51" s="104" t="str">
        <f>'8 Guj'!A51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4" hidden="1" customHeight="1">
      <c r="A52" s="104" t="str">
        <f>'8 Guj'!A52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4" hidden="1" customHeight="1">
      <c r="A53" s="104" t="str">
        <f>'8 Guj'!A53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4" hidden="1" customHeight="1">
      <c r="A54" s="104" t="str">
        <f>'8 Guj'!A54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4" hidden="1" customHeight="1">
      <c r="A55" s="104" t="str">
        <f>'8 Guj'!A55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4" hidden="1" customHeight="1">
      <c r="A56" s="104" t="str">
        <f>'8 Guj'!A56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4" hidden="1" customHeight="1">
      <c r="A57" s="104" t="str">
        <f>'8 Guj'!A57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4" hidden="1" customHeight="1">
      <c r="A58" s="104" t="str">
        <f>'8 Guj'!A58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4" hidden="1" customHeight="1">
      <c r="A59" s="104" t="str">
        <f>'8 Guj'!A59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4" hidden="1" customHeight="1">
      <c r="A60" s="104" t="str">
        <f>'8 Guj'!A60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4" hidden="1" customHeight="1">
      <c r="A61" s="104" t="str">
        <f>'8 Guj'!A61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4" hidden="1" customHeight="1">
      <c r="A62" s="104" t="str">
        <f>'8 Guj'!A62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4" hidden="1" customHeight="1">
      <c r="A63" s="104" t="str">
        <f>'8 Guj'!A63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4" hidden="1" customHeight="1">
      <c r="A64" s="104" t="str">
        <f>'8 Guj'!A64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4" hidden="1" customHeight="1">
      <c r="A65" s="104" t="str">
        <f>'8 Guj'!A65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4" hidden="1" customHeight="1">
      <c r="A66" s="104" t="str">
        <f>'8 Guj'!A66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4" hidden="1" customHeight="1">
      <c r="A67" s="104" t="str">
        <f>'8 Guj'!A67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4" hidden="1" customHeight="1">
      <c r="A68" s="104" t="str">
        <f>'8 Guj'!A68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4" hidden="1" customHeight="1">
      <c r="A69" s="104" t="str">
        <f>'8 Guj'!A69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4" hidden="1" customHeight="1">
      <c r="A70" s="104" t="str">
        <f>'8 Guj'!A70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4" hidden="1" customHeight="1">
      <c r="A71" s="104" t="str">
        <f>'8 Guj'!A71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4" hidden="1" customHeight="1">
      <c r="A72" s="104" t="str">
        <f>'8 Guj'!A72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4" hidden="1" customHeight="1">
      <c r="A73" s="104" t="str">
        <f>'8 Guj'!A73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4" hidden="1" customHeight="1">
      <c r="A74" s="104" t="str">
        <f>'8 Guj'!A74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4" hidden="1" customHeight="1">
      <c r="A75" s="104" t="str">
        <f>'8 Guj'!A75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4" hidden="1" customHeight="1">
      <c r="A76" s="104" t="str">
        <f>'8 Guj'!A76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4" hidden="1" customHeight="1">
      <c r="A77" s="104" t="str">
        <f>'8 Guj'!A77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4" hidden="1" customHeight="1">
      <c r="A78" s="104" t="str">
        <f>'8 Guj'!A78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4" hidden="1" customHeight="1">
      <c r="A79" s="104" t="str">
        <f>'8 Guj'!A79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4" hidden="1" customHeight="1">
      <c r="A80" s="104" t="str">
        <f>'8 Guj'!A80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4" hidden="1" customHeight="1">
      <c r="A81" s="104" t="str">
        <f>'8 Guj'!A81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4" hidden="1" customHeight="1">
      <c r="A82" s="104" t="str">
        <f>'8 Guj'!A82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4" hidden="1" customHeight="1">
      <c r="A83" s="104" t="str">
        <f>'8 Guj'!A83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4" hidden="1" customHeight="1">
      <c r="A84" s="104" t="str">
        <f>'8 Guj'!A84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4" hidden="1" customHeight="1">
      <c r="A85" s="104" t="str">
        <f>'8 Guj'!A85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4" hidden="1" customHeight="1">
      <c r="A86" s="104" t="str">
        <f>'8 Guj'!A86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4" hidden="1" customHeight="1">
      <c r="A87" s="104" t="str">
        <f>'8 Guj'!A87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4" hidden="1" customHeight="1">
      <c r="A88" s="104" t="str">
        <f>'8 Guj'!A88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4" hidden="1" customHeight="1">
      <c r="A89" s="104" t="str">
        <f>'8 Guj'!A89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4" hidden="1" customHeight="1">
      <c r="A90" s="104" t="str">
        <f>'8 Guj'!A90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4" hidden="1" customHeight="1">
      <c r="A91" s="104" t="str">
        <f>'8 Guj'!A91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4" hidden="1" customHeight="1">
      <c r="A92" s="104" t="str">
        <f>'8 Guj'!A92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4" hidden="1" customHeight="1">
      <c r="A93" s="104" t="str">
        <f>'8 Guj'!A93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4" hidden="1" customHeight="1">
      <c r="A94" s="104" t="str">
        <f>'8 Guj'!A94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4" hidden="1" customHeight="1">
      <c r="A95" s="104" t="str">
        <f>'8 Guj'!A95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4" hidden="1" customHeight="1">
      <c r="A96" s="104" t="str">
        <f>'8 Guj'!A96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4" hidden="1" customHeight="1">
      <c r="A97" s="104" t="str">
        <f>'8 Guj'!A97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4" hidden="1" customHeight="1">
      <c r="A98" s="104" t="str">
        <f>'8 Guj'!A98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4" hidden="1" customHeight="1">
      <c r="A99" s="104" t="str">
        <f>'8 Guj'!A99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4" hidden="1" customHeight="1">
      <c r="A100" s="104" t="str">
        <f>'8 Guj'!A100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4" hidden="1" customHeight="1">
      <c r="A101" s="104" t="str">
        <f>'8 Guj'!A101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4" hidden="1" customHeight="1">
      <c r="A102" s="104" t="str">
        <f>'8 Guj'!A102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4" hidden="1" customHeight="1">
      <c r="A103" s="104" t="str">
        <f>'8 Guj'!A103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4" hidden="1" customHeight="1">
      <c r="A104" s="104" t="str">
        <f>'8 Guj'!A104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5" spans="1:26">
      <c r="A105" s="106"/>
    </row>
    <row r="108" spans="1:26" ht="20.2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K6:N6"/>
    <mergeCell ref="O6:R6"/>
    <mergeCell ref="W7:Y7"/>
    <mergeCell ref="A4:Z4"/>
    <mergeCell ref="C5:V5"/>
    <mergeCell ref="C6:D6"/>
    <mergeCell ref="S6:V6"/>
    <mergeCell ref="E6:G6"/>
    <mergeCell ref="H6:J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.75" customHeight="1">
      <c r="A1" s="225" t="s">
        <v>20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27">
        <f>School!B8</f>
        <v>8</v>
      </c>
      <c r="D3" s="228"/>
      <c r="E3" s="13"/>
      <c r="F3" s="13"/>
      <c r="G3" s="229" t="s">
        <v>17</v>
      </c>
      <c r="H3" s="229"/>
      <c r="I3" s="230" t="s">
        <v>51</v>
      </c>
      <c r="J3" s="231"/>
      <c r="K3" s="231"/>
      <c r="L3" s="232"/>
      <c r="M3" s="13"/>
      <c r="N3" s="229" t="s">
        <v>18</v>
      </c>
      <c r="O3" s="229"/>
      <c r="P3" s="230" t="s">
        <v>43</v>
      </c>
      <c r="Q3" s="232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6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66"/>
      <c r="B5" s="69"/>
      <c r="C5" s="239" t="s">
        <v>13</v>
      </c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66"/>
      <c r="X5" s="61"/>
      <c r="Y5" s="62"/>
      <c r="Z5" s="67"/>
    </row>
    <row r="6" spans="1:26" ht="34.5" customHeight="1">
      <c r="A6" s="66"/>
      <c r="B6" s="66"/>
      <c r="C6" s="240" t="s">
        <v>88</v>
      </c>
      <c r="D6" s="240"/>
      <c r="E6" s="240"/>
      <c r="F6" s="240" t="s">
        <v>143</v>
      </c>
      <c r="G6" s="240"/>
      <c r="H6" s="240"/>
      <c r="I6" s="240"/>
      <c r="J6" s="240" t="s">
        <v>144</v>
      </c>
      <c r="K6" s="240"/>
      <c r="L6" s="240"/>
      <c r="M6" s="240" t="s">
        <v>89</v>
      </c>
      <c r="N6" s="240"/>
      <c r="O6" s="240"/>
      <c r="P6" s="240"/>
      <c r="Q6" s="240" t="s">
        <v>145</v>
      </c>
      <c r="R6" s="240"/>
      <c r="S6" s="240"/>
      <c r="T6" s="240" t="s">
        <v>146</v>
      </c>
      <c r="U6" s="240"/>
      <c r="V6" s="240"/>
      <c r="W6" s="66"/>
      <c r="X6" s="61"/>
      <c r="Y6" s="62"/>
      <c r="Z6" s="67"/>
    </row>
    <row r="7" spans="1:26" ht="168.75" customHeight="1">
      <c r="A7" s="59" t="s">
        <v>9</v>
      </c>
      <c r="B7" s="93" t="s">
        <v>10</v>
      </c>
      <c r="C7" s="95" t="s">
        <v>365</v>
      </c>
      <c r="D7" s="95" t="s">
        <v>366</v>
      </c>
      <c r="E7" s="95" t="s">
        <v>367</v>
      </c>
      <c r="F7" s="95" t="s">
        <v>368</v>
      </c>
      <c r="G7" s="94" t="s">
        <v>369</v>
      </c>
      <c r="H7" s="95" t="s">
        <v>370</v>
      </c>
      <c r="I7" s="95" t="s">
        <v>371</v>
      </c>
      <c r="J7" s="95" t="s">
        <v>372</v>
      </c>
      <c r="K7" s="95" t="s">
        <v>373</v>
      </c>
      <c r="L7" s="120" t="s">
        <v>374</v>
      </c>
      <c r="M7" s="95" t="s">
        <v>375</v>
      </c>
      <c r="N7" s="120" t="s">
        <v>376</v>
      </c>
      <c r="O7" s="95" t="s">
        <v>377</v>
      </c>
      <c r="P7" s="95" t="s">
        <v>378</v>
      </c>
      <c r="Q7" s="95" t="s">
        <v>379</v>
      </c>
      <c r="R7" s="95" t="s">
        <v>380</v>
      </c>
      <c r="S7" s="95" t="s">
        <v>381</v>
      </c>
      <c r="T7" s="95" t="s">
        <v>382</v>
      </c>
      <c r="U7" s="95" t="s">
        <v>383</v>
      </c>
      <c r="V7" s="95" t="s">
        <v>384</v>
      </c>
      <c r="W7" s="219" t="s">
        <v>50</v>
      </c>
      <c r="X7" s="219"/>
      <c r="Y7" s="219"/>
      <c r="Z7" s="70" t="s">
        <v>16</v>
      </c>
    </row>
    <row r="8" spans="1:26" ht="18.75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55" t="s">
        <v>14</v>
      </c>
      <c r="X8" s="55" t="s">
        <v>38</v>
      </c>
      <c r="Y8" s="55" t="s">
        <v>15</v>
      </c>
      <c r="Z8" s="68"/>
    </row>
    <row r="9" spans="1:26" ht="24" customHeight="1">
      <c r="A9" s="104" t="str">
        <f>'8 Guj'!A9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4" t="str">
        <f>'8 Guj'!A10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'8 Guj'!A11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'8 Guj'!A12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'8 Guj'!A13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'8 Guj'!A14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'8 Guj'!A15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'8 Guj'!A16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'8 Guj'!A17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'8 Guj'!A18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'8 Guj'!A19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'8 Guj'!A20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'8 Guj'!A21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'8 Guj'!A22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'8 Guj'!A23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'8 Guj'!A24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'8 Guj'!A25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'8 Guj'!A26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'8 Guj'!A27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'8 Guj'!A28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'8 Guj'!A29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'8 Guj'!A30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'8 Guj'!A31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'8 Guj'!A32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'8 Guj'!A33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'8 Guj'!A34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'8 Guj'!A35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'8 Guj'!A36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'8 Guj'!A37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'8 Guj'!A38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'8 Guj'!A39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'8 Guj'!A40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4" hidden="1" customHeight="1">
      <c r="A41" s="104" t="str">
        <f>'8 Guj'!A41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4" hidden="1" customHeight="1">
      <c r="A42" s="104" t="str">
        <f>'8 Guj'!A42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4" hidden="1" customHeight="1">
      <c r="A43" s="104" t="str">
        <f>'8 Guj'!A43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s="11" customFormat="1" ht="24" hidden="1" customHeight="1">
      <c r="A44" s="104" t="str">
        <f>'8 Guj'!A44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4" hidden="1" customHeight="1">
      <c r="A45" s="104" t="str">
        <f>'8 Guj'!A45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4" hidden="1" customHeight="1">
      <c r="A46" s="104" t="str">
        <f>'8 Guj'!A46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4" hidden="1" customHeight="1">
      <c r="A47" s="104" t="str">
        <f>'8 Guj'!A47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4" hidden="1" customHeight="1">
      <c r="A48" s="104" t="str">
        <f>'8 Guj'!A48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4" hidden="1" customHeight="1">
      <c r="A49" s="104" t="str">
        <f>'8 Guj'!A49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4" hidden="1" customHeight="1">
      <c r="A50" s="104" t="str">
        <f>'8 Guj'!A50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4" hidden="1" customHeight="1">
      <c r="A51" s="104" t="str">
        <f>'8 Guj'!A51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4" hidden="1" customHeight="1">
      <c r="A52" s="104" t="str">
        <f>'8 Guj'!A52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4" hidden="1" customHeight="1">
      <c r="A53" s="104" t="str">
        <f>'8 Guj'!A53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4" hidden="1" customHeight="1">
      <c r="A54" s="104" t="str">
        <f>'8 Guj'!A54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4" hidden="1" customHeight="1">
      <c r="A55" s="104" t="str">
        <f>'8 Guj'!A55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4" hidden="1" customHeight="1">
      <c r="A56" s="104" t="str">
        <f>'8 Guj'!A56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4" hidden="1" customHeight="1">
      <c r="A57" s="104" t="str">
        <f>'8 Guj'!A57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4" hidden="1" customHeight="1">
      <c r="A58" s="104" t="str">
        <f>'8 Guj'!A58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4" hidden="1" customHeight="1">
      <c r="A59" s="104" t="str">
        <f>'8 Guj'!A59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4" hidden="1" customHeight="1">
      <c r="A60" s="104" t="str">
        <f>'8 Guj'!A60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4" hidden="1" customHeight="1">
      <c r="A61" s="104" t="str">
        <f>'8 Guj'!A61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4" hidden="1" customHeight="1">
      <c r="A62" s="104" t="str">
        <f>'8 Guj'!A62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4" hidden="1" customHeight="1">
      <c r="A63" s="104" t="str">
        <f>'8 Guj'!A63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4" hidden="1" customHeight="1">
      <c r="A64" s="104" t="str">
        <f>'8 Guj'!A64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4" hidden="1" customHeight="1">
      <c r="A65" s="104" t="str">
        <f>'8 Guj'!A65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4" hidden="1" customHeight="1">
      <c r="A66" s="104" t="str">
        <f>'8 Guj'!A66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4" hidden="1" customHeight="1">
      <c r="A67" s="104" t="str">
        <f>'8 Guj'!A67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4" hidden="1" customHeight="1">
      <c r="A68" s="104" t="str">
        <f>'8 Guj'!A68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4" hidden="1" customHeight="1">
      <c r="A69" s="104" t="str">
        <f>'8 Guj'!A69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4" hidden="1" customHeight="1">
      <c r="A70" s="104" t="str">
        <f>'8 Guj'!A70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4" hidden="1" customHeight="1">
      <c r="A71" s="104" t="str">
        <f>'8 Guj'!A71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4" hidden="1" customHeight="1">
      <c r="A72" s="104" t="str">
        <f>'8 Guj'!A72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4" hidden="1" customHeight="1">
      <c r="A73" s="104" t="str">
        <f>'8 Guj'!A73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4" hidden="1" customHeight="1">
      <c r="A74" s="104" t="str">
        <f>'8 Guj'!A74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4" hidden="1" customHeight="1">
      <c r="A75" s="104" t="str">
        <f>'8 Guj'!A75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4" hidden="1" customHeight="1">
      <c r="A76" s="104" t="str">
        <f>'8 Guj'!A76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4" hidden="1" customHeight="1">
      <c r="A77" s="104" t="str">
        <f>'8 Guj'!A77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4" hidden="1" customHeight="1">
      <c r="A78" s="104" t="str">
        <f>'8 Guj'!A78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4" hidden="1" customHeight="1">
      <c r="A79" s="104" t="str">
        <f>'8 Guj'!A79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4" hidden="1" customHeight="1">
      <c r="A80" s="104" t="str">
        <f>'8 Guj'!A80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4" hidden="1" customHeight="1">
      <c r="A81" s="104" t="str">
        <f>'8 Guj'!A81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4" hidden="1" customHeight="1">
      <c r="A82" s="104" t="str">
        <f>'8 Guj'!A82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4" hidden="1" customHeight="1">
      <c r="A83" s="104" t="str">
        <f>'8 Guj'!A83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4" hidden="1" customHeight="1">
      <c r="A84" s="104" t="str">
        <f>'8 Guj'!A84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4" hidden="1" customHeight="1">
      <c r="A85" s="104" t="str">
        <f>'8 Guj'!A85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4" hidden="1" customHeight="1">
      <c r="A86" s="104" t="str">
        <f>'8 Guj'!A86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4" hidden="1" customHeight="1">
      <c r="A87" s="104" t="str">
        <f>'8 Guj'!A87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4" hidden="1" customHeight="1">
      <c r="A88" s="104" t="str">
        <f>'8 Guj'!A88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4" hidden="1" customHeight="1">
      <c r="A89" s="104" t="str">
        <f>'8 Guj'!A89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4" hidden="1" customHeight="1">
      <c r="A90" s="104" t="str">
        <f>'8 Guj'!A90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4" hidden="1" customHeight="1">
      <c r="A91" s="104" t="str">
        <f>'8 Guj'!A91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4" hidden="1" customHeight="1">
      <c r="A92" s="104" t="str">
        <f>'8 Guj'!A92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4" hidden="1" customHeight="1">
      <c r="A93" s="104" t="str">
        <f>'8 Guj'!A93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4" hidden="1" customHeight="1">
      <c r="A94" s="104" t="str">
        <f>'8 Guj'!A94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4" hidden="1" customHeight="1">
      <c r="A95" s="104" t="str">
        <f>'8 Guj'!A95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4" hidden="1" customHeight="1">
      <c r="A96" s="104" t="str">
        <f>'8 Guj'!A96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4" hidden="1" customHeight="1">
      <c r="A97" s="104" t="str">
        <f>'8 Guj'!A97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4" hidden="1" customHeight="1">
      <c r="A98" s="104" t="str">
        <f>'8 Guj'!A98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4" hidden="1" customHeight="1">
      <c r="A99" s="104" t="str">
        <f>'8 Guj'!A99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4" hidden="1" customHeight="1">
      <c r="A100" s="104" t="str">
        <f>'8 Guj'!A100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4" hidden="1" customHeight="1">
      <c r="A101" s="104" t="str">
        <f>'8 Guj'!A101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4" hidden="1" customHeight="1">
      <c r="A102" s="104" t="str">
        <f>'8 Guj'!A102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4" hidden="1" customHeight="1">
      <c r="A103" s="104" t="str">
        <f>'8 Guj'!A103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4" hidden="1" customHeight="1">
      <c r="A104" s="104" t="str">
        <f>'8 Guj'!A104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8" spans="1:26" ht="20.2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Q6:S6"/>
    <mergeCell ref="T6:V6"/>
    <mergeCell ref="W7:Y7"/>
    <mergeCell ref="A4:Z4"/>
    <mergeCell ref="C5:V5"/>
    <mergeCell ref="C6:E6"/>
    <mergeCell ref="F6:I6"/>
    <mergeCell ref="J6:L6"/>
    <mergeCell ref="M6:P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8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1" customHeight="1">
      <c r="A1" s="225" t="s">
        <v>20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27">
        <f>School!B8</f>
        <v>8</v>
      </c>
      <c r="D3" s="228"/>
      <c r="E3" s="13"/>
      <c r="F3" s="13"/>
      <c r="G3" s="229" t="s">
        <v>17</v>
      </c>
      <c r="H3" s="229"/>
      <c r="I3" s="230" t="s">
        <v>52</v>
      </c>
      <c r="J3" s="231"/>
      <c r="K3" s="231"/>
      <c r="L3" s="232"/>
      <c r="M3" s="13"/>
      <c r="N3" s="229" t="s">
        <v>18</v>
      </c>
      <c r="O3" s="229"/>
      <c r="P3" s="230" t="s">
        <v>43</v>
      </c>
      <c r="Q3" s="232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3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69"/>
      <c r="C5" s="224" t="s">
        <v>13</v>
      </c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X5" s="61"/>
      <c r="Y5" s="62"/>
      <c r="Z5" s="69"/>
    </row>
    <row r="6" spans="1:26" ht="24.75" customHeight="1">
      <c r="A6" s="69"/>
      <c r="B6" s="87"/>
      <c r="C6" s="245" t="s">
        <v>228</v>
      </c>
      <c r="D6" s="242"/>
      <c r="E6" s="246" t="s">
        <v>229</v>
      </c>
      <c r="F6" s="242"/>
      <c r="G6" s="242"/>
      <c r="H6" s="245" t="s">
        <v>230</v>
      </c>
      <c r="I6" s="242"/>
      <c r="J6" s="247" t="s">
        <v>231</v>
      </c>
      <c r="K6" s="242"/>
      <c r="L6" s="245" t="s">
        <v>232</v>
      </c>
      <c r="M6" s="242"/>
      <c r="N6" s="132" t="s">
        <v>233</v>
      </c>
      <c r="O6" s="248" t="s">
        <v>234</v>
      </c>
      <c r="P6" s="242"/>
      <c r="Q6" s="241" t="s">
        <v>235</v>
      </c>
      <c r="R6" s="242"/>
      <c r="S6" s="242"/>
      <c r="T6" s="242"/>
      <c r="U6" s="243" t="s">
        <v>236</v>
      </c>
      <c r="V6" s="244"/>
      <c r="W6" s="87"/>
      <c r="X6" s="61"/>
      <c r="Y6" s="62"/>
      <c r="Z6" s="69"/>
    </row>
    <row r="7" spans="1:26" ht="140.25" customHeight="1">
      <c r="A7" s="59" t="s">
        <v>9</v>
      </c>
      <c r="B7" s="93" t="s">
        <v>10</v>
      </c>
      <c r="C7" s="122" t="s">
        <v>237</v>
      </c>
      <c r="D7" s="121" t="s">
        <v>238</v>
      </c>
      <c r="E7" s="121" t="s">
        <v>239</v>
      </c>
      <c r="F7" s="121" t="s">
        <v>240</v>
      </c>
      <c r="G7" s="121" t="s">
        <v>241</v>
      </c>
      <c r="H7" s="121" t="s">
        <v>388</v>
      </c>
      <c r="I7" s="121" t="s">
        <v>242</v>
      </c>
      <c r="J7" s="121" t="s">
        <v>386</v>
      </c>
      <c r="K7" s="121" t="s">
        <v>243</v>
      </c>
      <c r="L7" s="121" t="s">
        <v>244</v>
      </c>
      <c r="M7" s="122" t="s">
        <v>245</v>
      </c>
      <c r="N7" s="121" t="s">
        <v>246</v>
      </c>
      <c r="O7" s="122" t="s">
        <v>247</v>
      </c>
      <c r="P7" s="121" t="s">
        <v>248</v>
      </c>
      <c r="Q7" s="121" t="s">
        <v>83</v>
      </c>
      <c r="R7" s="121" t="s">
        <v>249</v>
      </c>
      <c r="S7" s="122" t="s">
        <v>250</v>
      </c>
      <c r="T7" s="121" t="s">
        <v>251</v>
      </c>
      <c r="U7" s="121" t="s">
        <v>387</v>
      </c>
      <c r="V7" s="121" t="s">
        <v>385</v>
      </c>
      <c r="W7" s="219" t="s">
        <v>50</v>
      </c>
      <c r="X7" s="219"/>
      <c r="Y7" s="219"/>
      <c r="Z7" s="70" t="s">
        <v>16</v>
      </c>
    </row>
    <row r="8" spans="1:26" ht="18.75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71" t="s">
        <v>14</v>
      </c>
      <c r="X8" s="71" t="s">
        <v>38</v>
      </c>
      <c r="Y8" s="71" t="s">
        <v>15</v>
      </c>
      <c r="Z8" s="58"/>
    </row>
    <row r="9" spans="1:26" ht="24" customHeight="1">
      <c r="A9" s="104" t="str">
        <f>Student!A3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4" t="str">
        <f>Student!A4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Student!A5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Student!A6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Student!A7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Student!A8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Student!A9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Student!A10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Student!A11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Student!A12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Student!A13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Student!A14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Student!A15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Student!A16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Student!A17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Student!A18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Student!A19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Student!A20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Student!A21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Student!A22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Student!A23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Student!A24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Student!A25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Student!A26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Student!A27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Student!A28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Student!A29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Student!A30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Student!A31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Student!A32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Student!A33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Student!A34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4" hidden="1" customHeight="1">
      <c r="A41" s="104" t="str">
        <f>Student!A35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4" hidden="1" customHeight="1">
      <c r="A42" s="104" t="str">
        <f>Student!A36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4" hidden="1" customHeight="1">
      <c r="A43" s="104" t="str">
        <f>Student!A37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s="11" customFormat="1" ht="24" hidden="1" customHeight="1">
      <c r="A44" s="104" t="str">
        <f>Student!A38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4" hidden="1" customHeight="1">
      <c r="A45" s="104" t="str">
        <f>Student!A39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4" hidden="1" customHeight="1">
      <c r="A46" s="104" t="str">
        <f>Student!A40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4" hidden="1" customHeight="1">
      <c r="A47" s="104" t="str">
        <f>Student!A41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4" hidden="1" customHeight="1">
      <c r="A48" s="104" t="str">
        <f>Student!A42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4" hidden="1" customHeight="1">
      <c r="A49" s="104" t="str">
        <f>Student!A43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4" hidden="1" customHeight="1">
      <c r="A50" s="104" t="str">
        <f>Student!A44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4" hidden="1" customHeight="1">
      <c r="A51" s="104" t="str">
        <f>Student!A45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4" hidden="1" customHeight="1">
      <c r="A52" s="104" t="str">
        <f>Student!A46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4" hidden="1" customHeight="1">
      <c r="A53" s="104" t="str">
        <f>Student!A47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4" hidden="1" customHeight="1">
      <c r="A54" s="104" t="str">
        <f>Student!A48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4" hidden="1" customHeight="1">
      <c r="A55" s="104" t="str">
        <f>Student!A49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4" hidden="1" customHeight="1">
      <c r="A56" s="104" t="str">
        <f>Student!A50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4" hidden="1" customHeight="1">
      <c r="A57" s="104" t="str">
        <f>Student!A51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4" hidden="1" customHeight="1">
      <c r="A58" s="104" t="str">
        <f>Student!A52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4" hidden="1" customHeight="1">
      <c r="A59" s="104" t="str">
        <f>Student!A53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4" hidden="1" customHeight="1">
      <c r="A60" s="104" t="str">
        <f>Student!A54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4" hidden="1" customHeight="1">
      <c r="A61" s="104" t="str">
        <f>Student!A55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4" hidden="1" customHeight="1">
      <c r="A62" s="104" t="str">
        <f>Student!A56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4" hidden="1" customHeight="1">
      <c r="A63" s="104" t="str">
        <f>Student!A57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4" hidden="1" customHeight="1">
      <c r="A64" s="104" t="str">
        <f>Student!A58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4" hidden="1" customHeight="1">
      <c r="A65" s="104" t="str">
        <f>Student!A59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4" hidden="1" customHeight="1">
      <c r="A66" s="104" t="str">
        <f>Student!A60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4" hidden="1" customHeight="1">
      <c r="A67" s="104" t="str">
        <f>Student!A61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4" hidden="1" customHeight="1">
      <c r="A68" s="104" t="str">
        <f>Student!A62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4" hidden="1" customHeight="1">
      <c r="A69" s="104" t="str">
        <f>Student!A63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4" hidden="1" customHeight="1">
      <c r="A70" s="104" t="str">
        <f>Student!A64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4" hidden="1" customHeight="1">
      <c r="A71" s="104" t="str">
        <f>Student!A65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4" hidden="1" customHeight="1">
      <c r="A72" s="104" t="str">
        <f>Student!A66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4" hidden="1" customHeight="1">
      <c r="A73" s="104" t="str">
        <f>Student!A67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4" hidden="1" customHeight="1">
      <c r="A74" s="104" t="str">
        <f>Student!A68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4" hidden="1" customHeight="1">
      <c r="A75" s="104" t="str">
        <f>Student!A69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4" hidden="1" customHeight="1">
      <c r="A76" s="104" t="str">
        <f>Student!A70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4" hidden="1" customHeight="1">
      <c r="A77" s="104" t="str">
        <f>Student!A71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4" hidden="1" customHeight="1">
      <c r="A78" s="104" t="str">
        <f>Student!A72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4" hidden="1" customHeight="1">
      <c r="A79" s="104" t="str">
        <f>Student!A73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4" hidden="1" customHeight="1">
      <c r="A80" s="104" t="str">
        <f>Student!A74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4" hidden="1" customHeight="1">
      <c r="A81" s="104" t="str">
        <f>Student!A75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4" hidden="1" customHeight="1">
      <c r="A82" s="104" t="str">
        <f>Student!A76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4" hidden="1" customHeight="1">
      <c r="A83" s="104" t="str">
        <f>Student!A77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4" hidden="1" customHeight="1">
      <c r="A84" s="104" t="str">
        <f>Student!A78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4" hidden="1" customHeight="1">
      <c r="A85" s="104" t="str">
        <f>Student!A79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4" hidden="1" customHeight="1">
      <c r="A86" s="104" t="str">
        <f>Student!A80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4" hidden="1" customHeight="1">
      <c r="A87" s="104" t="str">
        <f>Student!A81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4" hidden="1" customHeight="1">
      <c r="A88" s="104" t="str">
        <f>Student!A82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4" hidden="1" customHeight="1">
      <c r="A89" s="104" t="str">
        <f>Student!A83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4" hidden="1" customHeight="1">
      <c r="A90" s="104" t="str">
        <f>Student!A84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4" hidden="1" customHeight="1">
      <c r="A91" s="104" t="str">
        <f>Student!A85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4" hidden="1" customHeight="1">
      <c r="A92" s="104" t="str">
        <f>Student!A86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4" hidden="1" customHeight="1">
      <c r="A93" s="104" t="str">
        <f>Student!A87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4" hidden="1" customHeight="1">
      <c r="A94" s="104" t="str">
        <f>Student!A88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4" hidden="1" customHeight="1">
      <c r="A95" s="104" t="str">
        <f>Student!A89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4" hidden="1" customHeight="1">
      <c r="A96" s="104" t="str">
        <f>Student!A90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4" hidden="1" customHeight="1">
      <c r="A97" s="104" t="str">
        <f>Student!A91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4" hidden="1" customHeight="1">
      <c r="A98" s="104" t="str">
        <f>Student!A92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4" hidden="1" customHeight="1">
      <c r="A99" s="104" t="str">
        <f>Student!A93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4" hidden="1" customHeight="1">
      <c r="A100" s="104" t="str">
        <f>Student!A94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4" hidden="1" customHeight="1">
      <c r="A101" s="104" t="str">
        <f>Student!A95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4" hidden="1" customHeight="1">
      <c r="A102" s="104" t="str">
        <f>Student!A96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4" hidden="1" customHeight="1">
      <c r="A103" s="104" t="str">
        <f>Student!A97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4" hidden="1" customHeight="1">
      <c r="A104" s="104" t="str">
        <f>Student!A98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8" spans="1:26" ht="20.2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0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A4:Z4"/>
    <mergeCell ref="C5:V5"/>
    <mergeCell ref="Q6:T6"/>
    <mergeCell ref="U6:V6"/>
    <mergeCell ref="W7:Y7"/>
    <mergeCell ref="C6:D6"/>
    <mergeCell ref="E6:G6"/>
    <mergeCell ref="H6:I6"/>
    <mergeCell ref="J6:K6"/>
    <mergeCell ref="L6:M6"/>
    <mergeCell ref="O6:P6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225" t="s">
        <v>20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27">
        <f>School!B8</f>
        <v>8</v>
      </c>
      <c r="D3" s="228"/>
      <c r="E3" s="13"/>
      <c r="F3" s="13"/>
      <c r="G3" s="229" t="s">
        <v>17</v>
      </c>
      <c r="H3" s="229"/>
      <c r="I3" s="230" t="s">
        <v>47</v>
      </c>
      <c r="J3" s="231"/>
      <c r="K3" s="231"/>
      <c r="L3" s="232"/>
      <c r="M3" s="13"/>
      <c r="N3" s="229" t="s">
        <v>18</v>
      </c>
      <c r="O3" s="229"/>
      <c r="P3" s="230" t="s">
        <v>43</v>
      </c>
      <c r="Q3" s="232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3.75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59"/>
      <c r="B5" s="59"/>
      <c r="C5" s="224" t="s">
        <v>13</v>
      </c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W5" s="220"/>
      <c r="X5" s="221"/>
      <c r="Y5" s="222"/>
      <c r="Z5" s="74"/>
    </row>
    <row r="6" spans="1:26" ht="28.5" customHeight="1">
      <c r="A6" s="59"/>
      <c r="B6" s="96"/>
      <c r="C6" s="249" t="s">
        <v>147</v>
      </c>
      <c r="D6" s="250"/>
      <c r="E6" s="249" t="s">
        <v>148</v>
      </c>
      <c r="F6" s="250"/>
      <c r="G6" s="251" t="s">
        <v>149</v>
      </c>
      <c r="H6" s="252"/>
      <c r="I6" s="249" t="s">
        <v>150</v>
      </c>
      <c r="J6" s="250"/>
      <c r="K6" s="249" t="s">
        <v>151</v>
      </c>
      <c r="L6" s="250"/>
      <c r="M6" s="249" t="s">
        <v>152</v>
      </c>
      <c r="N6" s="250"/>
      <c r="O6" s="249" t="s">
        <v>153</v>
      </c>
      <c r="P6" s="250"/>
      <c r="Q6" s="250"/>
      <c r="R6" s="249" t="s">
        <v>154</v>
      </c>
      <c r="S6" s="250"/>
      <c r="T6" s="250"/>
      <c r="U6" s="249" t="s">
        <v>155</v>
      </c>
      <c r="V6" s="250"/>
      <c r="W6" s="84"/>
      <c r="X6" s="84"/>
      <c r="Y6" s="85"/>
      <c r="Z6" s="86"/>
    </row>
    <row r="7" spans="1:26" ht="154.5" customHeight="1">
      <c r="A7" s="57" t="s">
        <v>9</v>
      </c>
      <c r="B7" s="93" t="s">
        <v>10</v>
      </c>
      <c r="C7" s="115" t="s">
        <v>156</v>
      </c>
      <c r="D7" s="116" t="s">
        <v>157</v>
      </c>
      <c r="E7" s="115" t="s">
        <v>158</v>
      </c>
      <c r="F7" s="115" t="s">
        <v>159</v>
      </c>
      <c r="G7" s="115" t="s">
        <v>160</v>
      </c>
      <c r="H7" s="115" t="s">
        <v>161</v>
      </c>
      <c r="I7" s="115" t="s">
        <v>162</v>
      </c>
      <c r="J7" s="115" t="s">
        <v>163</v>
      </c>
      <c r="K7" s="116" t="s">
        <v>164</v>
      </c>
      <c r="L7" s="115" t="s">
        <v>165</v>
      </c>
      <c r="M7" s="115" t="s">
        <v>166</v>
      </c>
      <c r="N7" s="115" t="s">
        <v>167</v>
      </c>
      <c r="O7" s="115" t="s">
        <v>168</v>
      </c>
      <c r="P7" s="116" t="s">
        <v>169</v>
      </c>
      <c r="Q7" s="115" t="s">
        <v>170</v>
      </c>
      <c r="R7" s="115" t="s">
        <v>171</v>
      </c>
      <c r="S7" s="116" t="s">
        <v>172</v>
      </c>
      <c r="T7" s="115" t="s">
        <v>173</v>
      </c>
      <c r="U7" s="115" t="s">
        <v>174</v>
      </c>
      <c r="V7" s="115" t="s">
        <v>175</v>
      </c>
      <c r="W7" s="218" t="s">
        <v>50</v>
      </c>
      <c r="X7" s="219"/>
      <c r="Y7" s="219"/>
      <c r="Z7" s="60" t="s">
        <v>16</v>
      </c>
    </row>
    <row r="8" spans="1:26" ht="18.75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55" t="s">
        <v>14</v>
      </c>
      <c r="X8" s="55" t="s">
        <v>38</v>
      </c>
      <c r="Y8" s="55" t="s">
        <v>15</v>
      </c>
      <c r="Z8" s="58"/>
    </row>
    <row r="9" spans="1:26" ht="24" customHeight="1">
      <c r="A9" s="104" t="str">
        <f>Student!A3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4" t="str">
        <f>Student!A4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Student!A5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Student!A6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Student!A7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Student!A8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Student!A9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Student!A10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Student!A11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Student!A12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Student!A13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Student!A14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Student!A15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Student!A16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Student!A17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Student!A18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Student!A19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Student!A20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Student!A21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Student!A22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Student!A23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Student!A24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Student!A25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Student!A26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Student!A27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Student!A28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Student!A29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Student!A30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Student!A31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Student!A32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Student!A33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Student!A34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4" t="str">
        <f>Student!A35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4" t="str">
        <f>Student!A36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4" t="str">
        <f>Student!A37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4" t="str">
        <f>Student!A38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4" t="str">
        <f>Student!A39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4" t="str">
        <f>Student!A40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4" t="str">
        <f>Student!A41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4" t="str">
        <f>Student!A42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4" t="str">
        <f>Student!A43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4" t="str">
        <f>Student!A44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4" t="str">
        <f>Student!A45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4" t="str">
        <f>Student!A46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4" t="str">
        <f>Student!A47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4" t="str">
        <f>Student!A48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4" t="str">
        <f>Student!A49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4" t="str">
        <f>Student!A50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4" t="str">
        <f>Student!A51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4" t="str">
        <f>Student!A52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4" t="str">
        <f>Student!A53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4" t="str">
        <f>Student!A54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4" t="str">
        <f>Student!A55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4" t="str">
        <f>Student!A56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4" t="str">
        <f>Student!A57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4" t="str">
        <f>Student!A58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4" t="str">
        <f>Student!A59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4" t="str">
        <f>Student!A60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4" t="str">
        <f>Student!A61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4" t="str">
        <f>Student!A62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4" t="str">
        <f>Student!A63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4" t="str">
        <f>Student!A64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4" t="str">
        <f>Student!A65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4" t="str">
        <f>Student!A66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4" t="str">
        <f>Student!A67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4" t="str">
        <f>Student!A68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4" t="str">
        <f>Student!A69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4" t="str">
        <f>Student!A70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4" t="str">
        <f>Student!A71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4" t="str">
        <f>Student!A72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4" t="str">
        <f>Student!A73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4" t="str">
        <f>Student!A74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4" t="str">
        <f>Student!A75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4" t="str">
        <f>Student!A76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4" t="str">
        <f>Student!A77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4" t="str">
        <f>Student!A78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4" t="str">
        <f>Student!A79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4" t="str">
        <f>Student!A80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4" t="str">
        <f>Student!A81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4" t="str">
        <f>Student!A82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4" t="str">
        <f>Student!A83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4" t="str">
        <f>Student!A84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4" t="str">
        <f>Student!A85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4" t="str">
        <f>Student!A86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4" t="str">
        <f>Student!A87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4" t="str">
        <f>Student!A88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4" t="str">
        <f>Student!A89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4" t="str">
        <f>Student!A90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4" t="str">
        <f>Student!A91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4" t="str">
        <f>Student!A92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4" t="str">
        <f>Student!A93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4" t="str">
        <f>Student!A94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4" t="str">
        <f>Student!A95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4" t="str">
        <f>Student!A96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4" t="str">
        <f>Student!A97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4" t="str">
        <f>Student!A98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7" spans="1:26" ht="20.25">
      <c r="A107" s="11"/>
      <c r="B107" s="11" t="s">
        <v>39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40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2">
    <mergeCell ref="U6:V6"/>
    <mergeCell ref="I6:J6"/>
    <mergeCell ref="K6:L6"/>
    <mergeCell ref="M6:N6"/>
    <mergeCell ref="O6:Q6"/>
    <mergeCell ref="R6:T6"/>
    <mergeCell ref="W7:Y7"/>
    <mergeCell ref="A4:Z4"/>
    <mergeCell ref="C5:V5"/>
    <mergeCell ref="W5:Y5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D6"/>
    <mergeCell ref="E6:F6"/>
    <mergeCell ref="G6:H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225" t="s">
        <v>20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27">
        <f>School!B8</f>
        <v>8</v>
      </c>
      <c r="D3" s="228"/>
      <c r="E3" s="13"/>
      <c r="F3" s="13"/>
      <c r="G3" s="229" t="s">
        <v>17</v>
      </c>
      <c r="H3" s="229"/>
      <c r="I3" s="230" t="s">
        <v>48</v>
      </c>
      <c r="J3" s="231"/>
      <c r="K3" s="231"/>
      <c r="L3" s="232"/>
      <c r="M3" s="13"/>
      <c r="N3" s="229" t="s">
        <v>18</v>
      </c>
      <c r="O3" s="229"/>
      <c r="P3" s="230" t="s">
        <v>43</v>
      </c>
      <c r="Q3" s="232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3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59"/>
      <c r="B5" s="59"/>
      <c r="C5" s="224" t="s">
        <v>13</v>
      </c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W5" s="220"/>
      <c r="X5" s="221"/>
      <c r="Y5" s="222"/>
      <c r="Z5" s="75"/>
    </row>
    <row r="6" spans="1:26" ht="21.75" customHeight="1">
      <c r="A6" s="59"/>
      <c r="B6" s="96"/>
      <c r="C6" s="255" t="s">
        <v>176</v>
      </c>
      <c r="D6" s="256"/>
      <c r="E6" s="256"/>
      <c r="F6" s="256"/>
      <c r="G6" s="256"/>
      <c r="H6" s="257" t="s">
        <v>177</v>
      </c>
      <c r="I6" s="258"/>
      <c r="J6" s="258"/>
      <c r="K6" s="258"/>
      <c r="L6" s="258"/>
      <c r="M6" s="255" t="s">
        <v>178</v>
      </c>
      <c r="N6" s="256"/>
      <c r="O6" s="256"/>
      <c r="P6" s="256"/>
      <c r="Q6" s="256"/>
      <c r="R6" s="253" t="s">
        <v>179</v>
      </c>
      <c r="S6" s="254"/>
      <c r="T6" s="254"/>
      <c r="U6" s="254"/>
      <c r="V6" s="254"/>
      <c r="W6" s="84"/>
      <c r="X6" s="84"/>
      <c r="Y6" s="85"/>
      <c r="Z6" s="86"/>
    </row>
    <row r="7" spans="1:26" ht="145.5" customHeight="1">
      <c r="A7" s="57" t="s">
        <v>9</v>
      </c>
      <c r="B7" s="93" t="s">
        <v>10</v>
      </c>
      <c r="C7" s="123" t="s">
        <v>180</v>
      </c>
      <c r="D7" s="123" t="s">
        <v>181</v>
      </c>
      <c r="E7" s="123" t="s">
        <v>182</v>
      </c>
      <c r="F7" s="123" t="s">
        <v>183</v>
      </c>
      <c r="G7" s="123" t="s">
        <v>184</v>
      </c>
      <c r="H7" s="124" t="s">
        <v>185</v>
      </c>
      <c r="I7" s="123" t="s">
        <v>186</v>
      </c>
      <c r="J7" s="124" t="s">
        <v>187</v>
      </c>
      <c r="K7" s="123" t="s">
        <v>188</v>
      </c>
      <c r="L7" s="123" t="s">
        <v>189</v>
      </c>
      <c r="M7" s="123" t="s">
        <v>190</v>
      </c>
      <c r="N7" s="123" t="s">
        <v>191</v>
      </c>
      <c r="O7" s="123" t="s">
        <v>192</v>
      </c>
      <c r="P7" s="123" t="s">
        <v>193</v>
      </c>
      <c r="Q7" s="123" t="s">
        <v>194</v>
      </c>
      <c r="R7" s="123" t="s">
        <v>195</v>
      </c>
      <c r="S7" s="123" t="s">
        <v>196</v>
      </c>
      <c r="T7" s="123" t="s">
        <v>197</v>
      </c>
      <c r="U7" s="123" t="s">
        <v>198</v>
      </c>
      <c r="V7" s="123" t="s">
        <v>199</v>
      </c>
      <c r="W7" s="218" t="s">
        <v>50</v>
      </c>
      <c r="X7" s="219"/>
      <c r="Y7" s="219"/>
      <c r="Z7" s="60" t="s">
        <v>16</v>
      </c>
    </row>
    <row r="8" spans="1:26" ht="18.75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55" t="s">
        <v>14</v>
      </c>
      <c r="X8" s="55" t="s">
        <v>38</v>
      </c>
      <c r="Y8" s="55" t="s">
        <v>15</v>
      </c>
      <c r="Z8" s="58"/>
    </row>
    <row r="9" spans="1:26" ht="24" customHeight="1">
      <c r="A9" s="104" t="str">
        <f>Student!A3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4" t="str">
        <f>Student!A4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Student!A5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Student!A6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Student!A7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Student!A8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Student!A9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Student!A10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Student!A11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Student!A12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Student!A13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Student!A14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Student!A15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Student!A16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Student!A17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Student!A18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Student!A19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Student!A20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Student!A21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Student!A22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Student!A23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Student!A24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Student!A25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Student!A26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Student!A27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Student!A28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Student!A29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Student!A30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Student!A31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Student!A32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Student!A33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Student!A34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4" t="str">
        <f>Student!A35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4" t="str">
        <f>Student!A36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4" t="str">
        <f>Student!A37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4" t="str">
        <f>Student!A38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4" t="str">
        <f>Student!A39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4" t="str">
        <f>Student!A40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4" t="str">
        <f>Student!A41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4" t="str">
        <f>Student!A42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4" t="str">
        <f>Student!A43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4" t="str">
        <f>Student!A44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4" t="str">
        <f>Student!A45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4" t="str">
        <f>Student!A46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4" t="str">
        <f>Student!A47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4" t="str">
        <f>Student!A48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4" t="str">
        <f>Student!A49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4" t="str">
        <f>Student!A50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4" t="str">
        <f>Student!A51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4" t="str">
        <f>Student!A52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4" t="str">
        <f>Student!A53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4" t="str">
        <f>Student!A54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4" t="str">
        <f>Student!A55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4" t="str">
        <f>Student!A56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4" t="str">
        <f>Student!A57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4" t="str">
        <f>Student!A58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4" t="str">
        <f>Student!A59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4" t="str">
        <f>Student!A60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4" t="str">
        <f>Student!A61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4" t="str">
        <f>Student!A62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4" t="str">
        <f>Student!A63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4" t="str">
        <f>Student!A64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4" t="str">
        <f>Student!A65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4" t="str">
        <f>Student!A66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4" t="str">
        <f>Student!A67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4" t="str">
        <f>Student!A68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4" t="str">
        <f>Student!A69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4" t="str">
        <f>Student!A70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4" t="str">
        <f>Student!A71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4" t="str">
        <f>Student!A72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4" t="str">
        <f>Student!A73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4" t="str">
        <f>Student!A74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4" t="str">
        <f>Student!A75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4" t="str">
        <f>Student!A76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4" t="str">
        <f>Student!A77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4" t="str">
        <f>Student!A78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4" t="str">
        <f>Student!A79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4" t="str">
        <f>Student!A80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4" t="str">
        <f>Student!A81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4" t="str">
        <f>Student!A82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4" t="str">
        <f>Student!A83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4" t="str">
        <f>Student!A84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4" t="str">
        <f>Student!A85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4" t="str">
        <f>Student!A86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4" t="str">
        <f>Student!A87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4" t="str">
        <f>Student!A88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4" t="str">
        <f>Student!A89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4" t="str">
        <f>Student!A90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4" t="str">
        <f>Student!A91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4" t="str">
        <f>Student!A92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4" t="str">
        <f>Student!A93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4" t="str">
        <f>Student!A94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4" t="str">
        <f>Student!A95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4" t="str">
        <f>Student!A96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4" t="str">
        <f>Student!A97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4" t="str">
        <f>Student!A98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8" spans="1:26" ht="20.2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7">
    <mergeCell ref="R6:V6"/>
    <mergeCell ref="W7:Y7"/>
    <mergeCell ref="A4:Z4"/>
    <mergeCell ref="C5:V5"/>
    <mergeCell ref="W5:Y5"/>
    <mergeCell ref="C6:G6"/>
    <mergeCell ref="H6:L6"/>
    <mergeCell ref="M6:Q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225" t="s">
        <v>20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27">
        <f>School!B8</f>
        <v>8</v>
      </c>
      <c r="D3" s="228"/>
      <c r="E3" s="13"/>
      <c r="F3" s="13"/>
      <c r="G3" s="229" t="s">
        <v>17</v>
      </c>
      <c r="H3" s="229"/>
      <c r="I3" s="230" t="s">
        <v>53</v>
      </c>
      <c r="J3" s="231"/>
      <c r="K3" s="231"/>
      <c r="L3" s="232"/>
      <c r="M3" s="13"/>
      <c r="N3" s="229" t="s">
        <v>18</v>
      </c>
      <c r="O3" s="229"/>
      <c r="P3" s="230" t="s">
        <v>43</v>
      </c>
      <c r="Q3" s="232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3.75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59"/>
      <c r="B5" s="59"/>
      <c r="C5" s="224" t="s">
        <v>13</v>
      </c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W5" s="220"/>
      <c r="X5" s="221"/>
      <c r="Y5" s="222"/>
      <c r="Z5" s="75"/>
    </row>
    <row r="6" spans="1:26" ht="27.75" customHeight="1">
      <c r="A6" s="59"/>
      <c r="B6" s="96"/>
      <c r="C6" s="259" t="s">
        <v>200</v>
      </c>
      <c r="D6" s="260"/>
      <c r="E6" s="260"/>
      <c r="F6" s="261" t="s">
        <v>201</v>
      </c>
      <c r="G6" s="262"/>
      <c r="H6" s="259" t="s">
        <v>202</v>
      </c>
      <c r="I6" s="260"/>
      <c r="J6" s="261" t="s">
        <v>203</v>
      </c>
      <c r="K6" s="262"/>
      <c r="L6" s="259" t="s">
        <v>204</v>
      </c>
      <c r="M6" s="260"/>
      <c r="N6" s="260"/>
      <c r="O6" s="259" t="s">
        <v>205</v>
      </c>
      <c r="P6" s="260"/>
      <c r="Q6" s="260"/>
      <c r="R6" s="259" t="s">
        <v>206</v>
      </c>
      <c r="S6" s="260"/>
      <c r="T6" s="260"/>
      <c r="U6" s="259" t="s">
        <v>207</v>
      </c>
      <c r="V6" s="260"/>
      <c r="W6" s="84"/>
      <c r="X6" s="84"/>
      <c r="Y6" s="85"/>
      <c r="Z6" s="86"/>
    </row>
    <row r="7" spans="1:26" ht="156.75" customHeight="1">
      <c r="A7" s="57" t="s">
        <v>9</v>
      </c>
      <c r="B7" s="93" t="s">
        <v>10</v>
      </c>
      <c r="C7" s="97" t="s">
        <v>208</v>
      </c>
      <c r="D7" s="97" t="s">
        <v>209</v>
      </c>
      <c r="E7" s="97" t="s">
        <v>210</v>
      </c>
      <c r="F7" s="97" t="s">
        <v>211</v>
      </c>
      <c r="G7" s="97" t="s">
        <v>212</v>
      </c>
      <c r="H7" s="97" t="s">
        <v>213</v>
      </c>
      <c r="I7" s="97" t="s">
        <v>214</v>
      </c>
      <c r="J7" s="97" t="s">
        <v>215</v>
      </c>
      <c r="K7" s="97" t="s">
        <v>216</v>
      </c>
      <c r="L7" s="97" t="s">
        <v>217</v>
      </c>
      <c r="M7" s="97" t="s">
        <v>218</v>
      </c>
      <c r="N7" s="97" t="s">
        <v>219</v>
      </c>
      <c r="O7" s="97" t="s">
        <v>220</v>
      </c>
      <c r="P7" s="97" t="s">
        <v>221</v>
      </c>
      <c r="Q7" s="97" t="s">
        <v>222</v>
      </c>
      <c r="R7" s="97" t="s">
        <v>223</v>
      </c>
      <c r="S7" s="97" t="s">
        <v>224</v>
      </c>
      <c r="T7" s="108" t="s">
        <v>225</v>
      </c>
      <c r="U7" s="97" t="s">
        <v>226</v>
      </c>
      <c r="V7" s="108" t="s">
        <v>227</v>
      </c>
      <c r="W7" s="218" t="s">
        <v>50</v>
      </c>
      <c r="X7" s="219"/>
      <c r="Y7" s="219"/>
      <c r="Z7" s="60" t="s">
        <v>16</v>
      </c>
    </row>
    <row r="8" spans="1:26" ht="18.75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55" t="s">
        <v>14</v>
      </c>
      <c r="X8" s="55" t="s">
        <v>38</v>
      </c>
      <c r="Y8" s="55" t="s">
        <v>15</v>
      </c>
      <c r="Z8" s="58"/>
    </row>
    <row r="9" spans="1:26" ht="24" customHeight="1">
      <c r="A9" s="104" t="str">
        <f>Student!A3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4" t="str">
        <f>Student!A4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Student!A5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Student!A6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Student!A7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Student!A8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Student!A9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Student!A10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Student!A11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Student!A12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Student!A13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Student!A14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Student!A15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Student!A16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Student!A17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Student!A18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Student!A19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Student!A20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Student!A21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Student!A22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Student!A23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Student!A24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Student!A25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Student!A26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Student!A27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Student!A28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Student!A29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Student!A30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Student!A31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Student!A32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Student!A33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Student!A34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4" t="str">
        <f>Student!A35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4" t="str">
        <f>Student!A36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4" t="str">
        <f>Student!A37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4" t="str">
        <f>Student!A38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4" t="str">
        <f>Student!A39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4" t="str">
        <f>Student!A40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4" t="str">
        <f>Student!A41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4" t="str">
        <f>Student!A42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4" t="str">
        <f>Student!A43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4" t="str">
        <f>Student!A44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4" t="str">
        <f>Student!A45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4" t="str">
        <f>Student!A46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4" t="str">
        <f>Student!A47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4" t="str">
        <f>Student!A48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4" t="str">
        <f>Student!A49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4" t="str">
        <f>Student!A50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4" t="str">
        <f>Student!A51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4" t="str">
        <f>Student!A52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4" t="str">
        <f>Student!A53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4" t="str">
        <f>Student!A54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4" t="str">
        <f>Student!A55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4" t="str">
        <f>Student!A56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4" t="str">
        <f>Student!A57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4" t="str">
        <f>Student!A58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4" t="str">
        <f>Student!A59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4" t="str">
        <f>Student!A60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4" t="str">
        <f>Student!A61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4" t="str">
        <f>Student!A62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4" t="str">
        <f>Student!A63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4" t="str">
        <f>Student!A64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4" t="str">
        <f>Student!A65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4" t="str">
        <f>Student!A66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4" t="str">
        <f>Student!A67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4" t="str">
        <f>Student!A68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4" t="str">
        <f>Student!A69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4" t="str">
        <f>Student!A70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4" t="str">
        <f>Student!A71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4" t="str">
        <f>Student!A72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4" t="str">
        <f>Student!A73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4" t="str">
        <f>Student!A74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4" t="str">
        <f>Student!A75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4" t="str">
        <f>Student!A76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4" t="str">
        <f>Student!A77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4" t="str">
        <f>Student!A78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4" t="str">
        <f>Student!A79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4" t="str">
        <f>Student!A80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4" t="str">
        <f>Student!A81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4" t="str">
        <f>Student!A82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4" t="str">
        <f>Student!A83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4" t="str">
        <f>Student!A84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4" t="str">
        <f>Student!A85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4" t="str">
        <f>Student!A86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4" t="str">
        <f>Student!A87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4" t="str">
        <f>Student!A88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4" t="str">
        <f>Student!A89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4" t="str">
        <f>Student!A90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4" t="str">
        <f>Student!A91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4" t="str">
        <f>Student!A92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4" t="str">
        <f>Student!A93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4" t="str">
        <f>Student!A94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4" t="str">
        <f>Student!A95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4" t="str">
        <f>Student!A96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4" t="str">
        <f>Student!A97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4" t="str">
        <f>Student!A98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5" spans="1:26">
      <c r="A105" s="106"/>
    </row>
    <row r="107" spans="1:26" ht="20.25">
      <c r="A107" s="11"/>
      <c r="B107" s="11" t="s">
        <v>39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40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1">
    <mergeCell ref="J6:K6"/>
    <mergeCell ref="L6:N6"/>
    <mergeCell ref="O6:Q6"/>
    <mergeCell ref="R6:T6"/>
    <mergeCell ref="U6:V6"/>
    <mergeCell ref="A4:Z4"/>
    <mergeCell ref="C5:V5"/>
    <mergeCell ref="W5:Y5"/>
    <mergeCell ref="W7:Y7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E6"/>
    <mergeCell ref="F6:G6"/>
    <mergeCell ref="H6:I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225" t="s">
        <v>20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72">
        <f>School!B8</f>
        <v>8</v>
      </c>
      <c r="D3" s="273"/>
      <c r="E3" s="13"/>
      <c r="F3" s="13"/>
      <c r="G3" s="229" t="s">
        <v>17</v>
      </c>
      <c r="H3" s="229"/>
      <c r="I3" s="230" t="s">
        <v>44</v>
      </c>
      <c r="J3" s="231"/>
      <c r="K3" s="231"/>
      <c r="L3" s="232"/>
      <c r="M3" s="13"/>
      <c r="N3" s="229" t="s">
        <v>18</v>
      </c>
      <c r="O3" s="229"/>
      <c r="P3" s="274" t="s">
        <v>46</v>
      </c>
      <c r="Q3" s="275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3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59"/>
      <c r="B5" s="59"/>
      <c r="C5" s="239" t="s">
        <v>13</v>
      </c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20"/>
      <c r="X5" s="221"/>
      <c r="Y5" s="222"/>
      <c r="Z5" s="266"/>
    </row>
    <row r="6" spans="1:26" ht="35.25" customHeight="1">
      <c r="A6" s="56"/>
      <c r="B6" s="56"/>
      <c r="C6" s="268" t="s">
        <v>422</v>
      </c>
      <c r="D6" s="268"/>
      <c r="E6" s="268" t="s">
        <v>423</v>
      </c>
      <c r="F6" s="268"/>
      <c r="G6" s="269" t="s">
        <v>424</v>
      </c>
      <c r="H6" s="270"/>
      <c r="I6" s="268" t="s">
        <v>425</v>
      </c>
      <c r="J6" s="268"/>
      <c r="K6" s="268" t="s">
        <v>426</v>
      </c>
      <c r="L6" s="268"/>
      <c r="M6" s="268" t="s">
        <v>427</v>
      </c>
      <c r="N6" s="268"/>
      <c r="O6" s="271" t="s">
        <v>428</v>
      </c>
      <c r="P6" s="271"/>
      <c r="Q6" s="268" t="s">
        <v>429</v>
      </c>
      <c r="R6" s="268"/>
      <c r="S6" s="268" t="s">
        <v>430</v>
      </c>
      <c r="T6" s="268"/>
      <c r="U6" s="268" t="s">
        <v>431</v>
      </c>
      <c r="V6" s="268"/>
      <c r="W6" s="263"/>
      <c r="X6" s="264"/>
      <c r="Y6" s="265"/>
      <c r="Z6" s="267"/>
    </row>
    <row r="7" spans="1:26" ht="153.75" customHeight="1">
      <c r="A7" s="57" t="s">
        <v>9</v>
      </c>
      <c r="B7" s="57" t="s">
        <v>10</v>
      </c>
      <c r="C7" s="117" t="s">
        <v>433</v>
      </c>
      <c r="D7" s="117" t="s">
        <v>434</v>
      </c>
      <c r="E7" s="118" t="s">
        <v>435</v>
      </c>
      <c r="F7" s="118" t="s">
        <v>436</v>
      </c>
      <c r="G7" s="117" t="s">
        <v>437</v>
      </c>
      <c r="H7" s="118" t="s">
        <v>438</v>
      </c>
      <c r="I7" s="118" t="s">
        <v>439</v>
      </c>
      <c r="J7" s="118" t="s">
        <v>440</v>
      </c>
      <c r="K7" s="118" t="s">
        <v>441</v>
      </c>
      <c r="L7" s="118" t="s">
        <v>442</v>
      </c>
      <c r="M7" s="118" t="s">
        <v>443</v>
      </c>
      <c r="N7" s="118" t="s">
        <v>444</v>
      </c>
      <c r="O7" s="118" t="s">
        <v>445</v>
      </c>
      <c r="P7" s="118" t="s">
        <v>255</v>
      </c>
      <c r="Q7" s="117" t="s">
        <v>433</v>
      </c>
      <c r="R7" s="117" t="s">
        <v>446</v>
      </c>
      <c r="S7" s="118" t="s">
        <v>447</v>
      </c>
      <c r="T7" s="118" t="s">
        <v>448</v>
      </c>
      <c r="U7" s="118" t="s">
        <v>449</v>
      </c>
      <c r="V7" s="118" t="s">
        <v>450</v>
      </c>
      <c r="W7" s="219" t="s">
        <v>50</v>
      </c>
      <c r="X7" s="219"/>
      <c r="Y7" s="219"/>
      <c r="Z7" s="60" t="s">
        <v>16</v>
      </c>
    </row>
    <row r="8" spans="1:26" ht="18.75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55" t="s">
        <v>14</v>
      </c>
      <c r="X8" s="55" t="s">
        <v>38</v>
      </c>
      <c r="Y8" s="55" t="s">
        <v>15</v>
      </c>
      <c r="Z8" s="58"/>
    </row>
    <row r="9" spans="1:26" ht="24" customHeight="1">
      <c r="A9" s="104" t="str">
        <f>Student!A3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4" t="str">
        <f>Student!A4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Student!A5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Student!A6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Student!A7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Student!A8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Student!A9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Student!A10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Student!A11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Student!A12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Student!A13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Student!A14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Student!A15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Student!A16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Student!A17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Student!A18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Student!A19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Student!A20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Student!A21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Student!A22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Student!A23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Student!A24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Student!A25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Student!A26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Student!A27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Student!A28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Student!A29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Student!A30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Student!A31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Student!A32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Student!A33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Student!A34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4" t="str">
        <f>Student!A35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4" t="str">
        <f>Student!A36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4" t="str">
        <f>Student!A37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4" t="str">
        <f>Student!A38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4" t="str">
        <f>Student!A39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4" t="str">
        <f>Student!A40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4" t="str">
        <f>Student!A41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4" t="str">
        <f>Student!A42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4" t="str">
        <f>Student!A43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4" t="str">
        <f>Student!A44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4" t="str">
        <f>Student!A45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4" t="str">
        <f>Student!A46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4" t="str">
        <f>Student!A47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4" t="str">
        <f>Student!A48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4" t="str">
        <f>Student!A49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4" t="str">
        <f>Student!A50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4" t="str">
        <f>Student!A51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4" t="str">
        <f>Student!A52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4" t="str">
        <f>Student!A53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4" t="str">
        <f>Student!A54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4" t="str">
        <f>Student!A55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4" t="str">
        <f>Student!A56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4" t="str">
        <f>Student!A57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4" t="str">
        <f>Student!A58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4" t="str">
        <f>Student!A59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4" t="str">
        <f>Student!A60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4" t="str">
        <f>Student!A61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4" t="str">
        <f>Student!A62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4" t="str">
        <f>Student!A63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4" t="str">
        <f>Student!A64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4" t="str">
        <f>Student!A65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4" t="str">
        <f>Student!A66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4" t="str">
        <f>Student!A67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4" t="str">
        <f>Student!A68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4" t="str">
        <f>Student!A69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4" t="str">
        <f>Student!A70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4" t="str">
        <f>Student!A71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4" t="str">
        <f>Student!A72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4" t="str">
        <f>Student!A73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4" t="str">
        <f>Student!A74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4" t="str">
        <f>Student!A75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4" t="str">
        <f>Student!A76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4" t="str">
        <f>Student!A77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4" t="str">
        <f>Student!A78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4" t="str">
        <f>Student!A79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4" t="str">
        <f>Student!A80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4" t="str">
        <f>Student!A81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4" t="str">
        <f>Student!A82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4" t="str">
        <f>Student!A83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4" t="str">
        <f>Student!A84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4" t="str">
        <f>Student!A85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4" t="str">
        <f>Student!A86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4" t="str">
        <f>Student!A87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4" t="str">
        <f>Student!A88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4" t="str">
        <f>Student!A89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4" t="str">
        <f>Student!A90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4" t="str">
        <f>Student!A91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4" t="str">
        <f>Student!A92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4" t="str">
        <f>Student!A93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4" t="str">
        <f>Student!A94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4" t="str">
        <f>Student!A95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4" t="str">
        <f>Student!A96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4" t="str">
        <f>Student!A97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4" t="str">
        <f>Student!A98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7" spans="1:26" ht="20.25">
      <c r="A107" s="11"/>
      <c r="B107" s="11" t="s">
        <v>39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40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4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A4:Z4"/>
    <mergeCell ref="C5:V5"/>
    <mergeCell ref="W5:Y6"/>
    <mergeCell ref="Z5:Z6"/>
    <mergeCell ref="U6:V6"/>
    <mergeCell ref="C6:D6"/>
    <mergeCell ref="E6:F6"/>
    <mergeCell ref="I6:J6"/>
    <mergeCell ref="K6:L6"/>
    <mergeCell ref="Q6:R6"/>
    <mergeCell ref="S6:T6"/>
    <mergeCell ref="G6:H6"/>
    <mergeCell ref="M6:N6"/>
    <mergeCell ref="O6:P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7" customHeight="1">
      <c r="A1" s="225" t="s">
        <v>20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27">
        <f>School!B8</f>
        <v>8</v>
      </c>
      <c r="D3" s="228"/>
      <c r="E3" s="13"/>
      <c r="F3" s="13"/>
      <c r="G3" s="229" t="s">
        <v>17</v>
      </c>
      <c r="H3" s="229"/>
      <c r="I3" s="230" t="s">
        <v>45</v>
      </c>
      <c r="J3" s="231"/>
      <c r="K3" s="231"/>
      <c r="L3" s="232"/>
      <c r="M3" s="13"/>
      <c r="N3" s="229" t="s">
        <v>18</v>
      </c>
      <c r="O3" s="229"/>
      <c r="P3" s="274" t="s">
        <v>46</v>
      </c>
      <c r="Q3" s="275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6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66"/>
      <c r="B5" s="69"/>
      <c r="C5" s="239" t="s">
        <v>13</v>
      </c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66"/>
      <c r="X5" s="61"/>
      <c r="Y5" s="62"/>
      <c r="Z5" s="67"/>
    </row>
    <row r="6" spans="1:26" ht="31.5" customHeight="1">
      <c r="A6" s="56"/>
      <c r="B6" s="56"/>
      <c r="C6" s="277" t="s">
        <v>308</v>
      </c>
      <c r="D6" s="277"/>
      <c r="E6" s="277" t="s">
        <v>309</v>
      </c>
      <c r="F6" s="277"/>
      <c r="G6" s="277"/>
      <c r="H6" s="278" t="s">
        <v>346</v>
      </c>
      <c r="I6" s="278"/>
      <c r="J6" s="278"/>
      <c r="K6" s="278" t="s">
        <v>310</v>
      </c>
      <c r="L6" s="278"/>
      <c r="M6" s="278"/>
      <c r="N6" s="276" t="s">
        <v>311</v>
      </c>
      <c r="O6" s="276"/>
      <c r="P6" s="279" t="s">
        <v>55</v>
      </c>
      <c r="Q6" s="280"/>
      <c r="R6" s="280"/>
      <c r="S6" s="281"/>
      <c r="T6" s="282" t="s">
        <v>347</v>
      </c>
      <c r="U6" s="282"/>
      <c r="V6" s="282"/>
      <c r="W6" s="63"/>
      <c r="X6" s="64"/>
      <c r="Y6" s="65"/>
      <c r="Z6" s="58"/>
    </row>
    <row r="7" spans="1:26" ht="145.5" customHeight="1">
      <c r="A7" s="59" t="s">
        <v>9</v>
      </c>
      <c r="B7" s="57" t="s">
        <v>10</v>
      </c>
      <c r="C7" s="73" t="s">
        <v>313</v>
      </c>
      <c r="D7" s="73" t="s">
        <v>312</v>
      </c>
      <c r="E7" s="73" t="s">
        <v>359</v>
      </c>
      <c r="F7" s="73" t="s">
        <v>314</v>
      </c>
      <c r="G7" s="73" t="s">
        <v>348</v>
      </c>
      <c r="H7" s="73" t="s">
        <v>315</v>
      </c>
      <c r="I7" s="73" t="s">
        <v>349</v>
      </c>
      <c r="J7" s="73" t="s">
        <v>316</v>
      </c>
      <c r="K7" s="73" t="s">
        <v>317</v>
      </c>
      <c r="L7" s="73" t="s">
        <v>318</v>
      </c>
      <c r="M7" s="73" t="s">
        <v>350</v>
      </c>
      <c r="N7" s="73" t="s">
        <v>351</v>
      </c>
      <c r="O7" s="73" t="s">
        <v>352</v>
      </c>
      <c r="P7" s="73" t="s">
        <v>319</v>
      </c>
      <c r="Q7" s="73" t="s">
        <v>320</v>
      </c>
      <c r="R7" s="73" t="s">
        <v>321</v>
      </c>
      <c r="S7" s="73" t="s">
        <v>322</v>
      </c>
      <c r="T7" s="73" t="s">
        <v>323</v>
      </c>
      <c r="U7" s="73" t="s">
        <v>324</v>
      </c>
      <c r="V7" s="73" t="s">
        <v>325</v>
      </c>
      <c r="W7" s="219" t="s">
        <v>50</v>
      </c>
      <c r="X7" s="219"/>
      <c r="Y7" s="219"/>
      <c r="Z7" s="70" t="s">
        <v>16</v>
      </c>
    </row>
    <row r="8" spans="1:26" ht="18.75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55" t="s">
        <v>14</v>
      </c>
      <c r="X8" s="55" t="s">
        <v>38</v>
      </c>
      <c r="Y8" s="55" t="s">
        <v>15</v>
      </c>
      <c r="Z8" s="68"/>
    </row>
    <row r="9" spans="1:26" ht="24" customHeight="1">
      <c r="A9" s="104" t="str">
        <f>Student!A3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4" t="str">
        <f>Student!A4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Student!A5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Student!A6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Student!A7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Student!A8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Student!A9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Student!A10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Student!A11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Student!A12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Student!A13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Student!A14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Student!A15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Student!A16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Student!A17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Student!A18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Student!A19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Student!A20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Student!A21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Student!A22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Student!A23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Student!A24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Student!A25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Student!A26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Student!A27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Student!A28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Student!A29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Student!A30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Student!A31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Student!A32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Student!A33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Student!A34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4" hidden="1" customHeight="1">
      <c r="A41" s="104" t="str">
        <f>Student!A35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4" hidden="1" customHeight="1">
      <c r="A42" s="104" t="str">
        <f>Student!A36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4" hidden="1" customHeight="1">
      <c r="A43" s="104" t="str">
        <f>Student!A37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s="11" customFormat="1" ht="24" hidden="1" customHeight="1">
      <c r="A44" s="104" t="str">
        <f>Student!A38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4" hidden="1" customHeight="1">
      <c r="A45" s="104" t="str">
        <f>Student!A39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4" hidden="1" customHeight="1">
      <c r="A46" s="104" t="str">
        <f>Student!A40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4" hidden="1" customHeight="1">
      <c r="A47" s="104" t="str">
        <f>Student!A41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4" hidden="1" customHeight="1">
      <c r="A48" s="104" t="str">
        <f>Student!A42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4" hidden="1" customHeight="1">
      <c r="A49" s="104" t="str">
        <f>Student!A43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4" hidden="1" customHeight="1">
      <c r="A50" s="104" t="str">
        <f>Student!A44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4" hidden="1" customHeight="1">
      <c r="A51" s="104" t="str">
        <f>Student!A45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4" hidden="1" customHeight="1">
      <c r="A52" s="104" t="str">
        <f>Student!A46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4" hidden="1" customHeight="1">
      <c r="A53" s="104" t="str">
        <f>Student!A47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4" hidden="1" customHeight="1">
      <c r="A54" s="104" t="str">
        <f>Student!A48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4" hidden="1" customHeight="1">
      <c r="A55" s="104" t="str">
        <f>Student!A49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4" hidden="1" customHeight="1">
      <c r="A56" s="104" t="str">
        <f>Student!A50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4" hidden="1" customHeight="1">
      <c r="A57" s="104" t="str">
        <f>Student!A51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4" hidden="1" customHeight="1">
      <c r="A58" s="104" t="str">
        <f>Student!A52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4" hidden="1" customHeight="1">
      <c r="A59" s="104" t="str">
        <f>Student!A53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4" hidden="1" customHeight="1">
      <c r="A60" s="104" t="str">
        <f>Student!A54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4" hidden="1" customHeight="1">
      <c r="A61" s="104" t="str">
        <f>Student!A55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4" hidden="1" customHeight="1">
      <c r="A62" s="104" t="str">
        <f>Student!A56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4" hidden="1" customHeight="1">
      <c r="A63" s="104" t="str">
        <f>Student!A57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4" hidden="1" customHeight="1">
      <c r="A64" s="104" t="str">
        <f>Student!A58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4" hidden="1" customHeight="1">
      <c r="A65" s="104" t="str">
        <f>Student!A59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4" hidden="1" customHeight="1">
      <c r="A66" s="104" t="str">
        <f>Student!A60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4" hidden="1" customHeight="1">
      <c r="A67" s="104" t="str">
        <f>Student!A61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4" hidden="1" customHeight="1">
      <c r="A68" s="104" t="str">
        <f>Student!A62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4" hidden="1" customHeight="1">
      <c r="A69" s="104" t="str">
        <f>Student!A63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4" hidden="1" customHeight="1">
      <c r="A70" s="104" t="str">
        <f>Student!A64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4" hidden="1" customHeight="1">
      <c r="A71" s="104" t="str">
        <f>Student!A65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4" hidden="1" customHeight="1">
      <c r="A72" s="104" t="str">
        <f>Student!A66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4" hidden="1" customHeight="1">
      <c r="A73" s="104" t="str">
        <f>Student!A67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4" hidden="1" customHeight="1">
      <c r="A74" s="104" t="str">
        <f>Student!A68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4" hidden="1" customHeight="1">
      <c r="A75" s="104" t="str">
        <f>Student!A69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4" hidden="1" customHeight="1">
      <c r="A76" s="104" t="str">
        <f>Student!A70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4" hidden="1" customHeight="1">
      <c r="A77" s="104" t="str">
        <f>Student!A71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4" hidden="1" customHeight="1">
      <c r="A78" s="104" t="str">
        <f>Student!A72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4" hidden="1" customHeight="1">
      <c r="A79" s="104" t="str">
        <f>Student!A73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4" hidden="1" customHeight="1">
      <c r="A80" s="104" t="str">
        <f>Student!A74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4" hidden="1" customHeight="1">
      <c r="A81" s="104" t="str">
        <f>Student!A75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4" hidden="1" customHeight="1">
      <c r="A82" s="104" t="str">
        <f>Student!A76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4" hidden="1" customHeight="1">
      <c r="A83" s="104" t="str">
        <f>Student!A77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4" hidden="1" customHeight="1">
      <c r="A84" s="104" t="str">
        <f>Student!A78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4" hidden="1" customHeight="1">
      <c r="A85" s="104" t="str">
        <f>Student!A79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4" hidden="1" customHeight="1">
      <c r="A86" s="104" t="str">
        <f>Student!A80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4" hidden="1" customHeight="1">
      <c r="A87" s="104" t="str">
        <f>Student!A81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4" hidden="1" customHeight="1">
      <c r="A88" s="104" t="str">
        <f>Student!A82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4" hidden="1" customHeight="1">
      <c r="A89" s="104" t="str">
        <f>Student!A83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4" hidden="1" customHeight="1">
      <c r="A90" s="104" t="str">
        <f>Student!A84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4" hidden="1" customHeight="1">
      <c r="A91" s="104" t="str">
        <f>Student!A85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4" hidden="1" customHeight="1">
      <c r="A92" s="104" t="str">
        <f>Student!A86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4" hidden="1" customHeight="1">
      <c r="A93" s="104" t="str">
        <f>Student!A87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4" hidden="1" customHeight="1">
      <c r="A94" s="104" t="str">
        <f>Student!A88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4" hidden="1" customHeight="1">
      <c r="A95" s="104" t="str">
        <f>Student!A89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4" hidden="1" customHeight="1">
      <c r="A96" s="104" t="str">
        <f>Student!A90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4" hidden="1" customHeight="1">
      <c r="A97" s="104" t="str">
        <f>Student!A91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4" hidden="1" customHeight="1">
      <c r="A98" s="104" t="str">
        <f>Student!A92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4" hidden="1" customHeight="1">
      <c r="A99" s="104" t="str">
        <f>Student!A93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4" hidden="1" customHeight="1">
      <c r="A100" s="104" t="str">
        <f>Student!A94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4" hidden="1" customHeight="1">
      <c r="A101" s="104" t="str">
        <f>Student!A95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4" hidden="1" customHeight="1">
      <c r="A102" s="104" t="str">
        <f>Student!A96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4" hidden="1" customHeight="1">
      <c r="A103" s="104" t="str">
        <f>Student!A97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4" hidden="1" customHeight="1">
      <c r="A104" s="104" t="str">
        <f>Student!A98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5" spans="1:26">
      <c r="A105" s="106"/>
    </row>
    <row r="108" spans="1:26" ht="20.2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A4:Z4"/>
    <mergeCell ref="C5:V5"/>
    <mergeCell ref="N6:O6"/>
    <mergeCell ref="C6:D6"/>
    <mergeCell ref="E6:G6"/>
    <mergeCell ref="H6:J6"/>
    <mergeCell ref="K6:M6"/>
    <mergeCell ref="P6:S6"/>
    <mergeCell ref="T6:V6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activeCell="A9" sqref="A9:XFD38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7" customHeight="1">
      <c r="A1" s="225"/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27">
        <f>School!B8</f>
        <v>8</v>
      </c>
      <c r="D3" s="228"/>
      <c r="E3" s="13"/>
      <c r="F3" s="13"/>
      <c r="G3" s="229" t="s">
        <v>17</v>
      </c>
      <c r="H3" s="229"/>
      <c r="I3" s="230" t="s">
        <v>51</v>
      </c>
      <c r="J3" s="231"/>
      <c r="K3" s="231"/>
      <c r="L3" s="232"/>
      <c r="M3" s="13"/>
      <c r="N3" s="229" t="s">
        <v>18</v>
      </c>
      <c r="O3" s="229"/>
      <c r="P3" s="274" t="s">
        <v>46</v>
      </c>
      <c r="Q3" s="275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6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69"/>
      <c r="C5" s="239" t="s">
        <v>13</v>
      </c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X5" s="61"/>
      <c r="Y5" s="62"/>
      <c r="Z5" s="69"/>
    </row>
    <row r="6" spans="1:26" ht="39" customHeight="1">
      <c r="A6" s="224" t="s">
        <v>9</v>
      </c>
      <c r="B6" s="224" t="s">
        <v>10</v>
      </c>
      <c r="C6" s="282" t="s">
        <v>326</v>
      </c>
      <c r="D6" s="282"/>
      <c r="E6" s="282"/>
      <c r="F6" s="279" t="s">
        <v>90</v>
      </c>
      <c r="G6" s="280"/>
      <c r="H6" s="281"/>
      <c r="I6" s="279" t="s">
        <v>91</v>
      </c>
      <c r="J6" s="280"/>
      <c r="K6" s="281"/>
      <c r="L6" s="279" t="s">
        <v>92</v>
      </c>
      <c r="M6" s="280"/>
      <c r="N6" s="281"/>
      <c r="O6" s="284" t="s">
        <v>93</v>
      </c>
      <c r="P6" s="285"/>
      <c r="Q6" s="286"/>
      <c r="R6" s="287" t="s">
        <v>94</v>
      </c>
      <c r="S6" s="287"/>
      <c r="T6" s="279" t="s">
        <v>95</v>
      </c>
      <c r="U6" s="280"/>
      <c r="V6" s="281"/>
      <c r="W6" s="290" t="s">
        <v>50</v>
      </c>
      <c r="X6" s="291"/>
      <c r="Y6" s="292"/>
      <c r="Z6" s="288" t="s">
        <v>16</v>
      </c>
    </row>
    <row r="7" spans="1:26" ht="167.25" customHeight="1">
      <c r="A7" s="283"/>
      <c r="B7" s="283"/>
      <c r="C7" s="73" t="s">
        <v>56</v>
      </c>
      <c r="D7" s="73" t="s">
        <v>57</v>
      </c>
      <c r="E7" s="73" t="s">
        <v>353</v>
      </c>
      <c r="F7" s="73" t="s">
        <v>58</v>
      </c>
      <c r="G7" s="73" t="s">
        <v>354</v>
      </c>
      <c r="H7" s="73" t="s">
        <v>59</v>
      </c>
      <c r="I7" s="73" t="s">
        <v>60</v>
      </c>
      <c r="J7" s="73" t="s">
        <v>61</v>
      </c>
      <c r="K7" s="73" t="s">
        <v>355</v>
      </c>
      <c r="L7" s="83" t="s">
        <v>62</v>
      </c>
      <c r="M7" s="73" t="s">
        <v>63</v>
      </c>
      <c r="N7" s="73" t="s">
        <v>64</v>
      </c>
      <c r="O7" s="73" t="s">
        <v>356</v>
      </c>
      <c r="P7" s="73" t="s">
        <v>357</v>
      </c>
      <c r="Q7" s="82" t="s">
        <v>65</v>
      </c>
      <c r="R7" s="73" t="s">
        <v>66</v>
      </c>
      <c r="S7" s="73" t="s">
        <v>67</v>
      </c>
      <c r="T7" s="73" t="s">
        <v>68</v>
      </c>
      <c r="U7" s="82" t="s">
        <v>69</v>
      </c>
      <c r="V7" s="73" t="s">
        <v>358</v>
      </c>
      <c r="W7" s="293"/>
      <c r="X7" s="294"/>
      <c r="Y7" s="295"/>
      <c r="Z7" s="289"/>
    </row>
    <row r="8" spans="1:26" ht="18.75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71" t="s">
        <v>14</v>
      </c>
      <c r="X8" s="71" t="s">
        <v>38</v>
      </c>
      <c r="Y8" s="71" t="s">
        <v>15</v>
      </c>
      <c r="Z8" s="58"/>
    </row>
    <row r="9" spans="1:26" ht="24" customHeight="1">
      <c r="A9" s="104" t="str">
        <f>Student!A3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4" t="str">
        <f>Student!A4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Student!A5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Student!A6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Student!A7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Student!A8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Student!A9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Student!A10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Student!A11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Student!A12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Student!A13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Student!A14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Student!A15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Student!A16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Student!A17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Student!A18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Student!A19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Student!A20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Student!A21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Student!A22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Student!A23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Student!A24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Student!A25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Student!A26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Student!A27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Student!A28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Student!A29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Student!A30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Student!A31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Student!A32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Student!A33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Student!A34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4" hidden="1" customHeight="1">
      <c r="A41" s="104" t="str">
        <f>Student!A35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4" hidden="1" customHeight="1">
      <c r="A42" s="104" t="str">
        <f>Student!A36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4" hidden="1" customHeight="1">
      <c r="A43" s="104" t="str">
        <f>Student!A37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s="11" customFormat="1" ht="24" hidden="1" customHeight="1">
      <c r="A44" s="104" t="str">
        <f>Student!A38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4" hidden="1" customHeight="1">
      <c r="A45" s="104" t="str">
        <f>Student!A39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4" hidden="1" customHeight="1">
      <c r="A46" s="104" t="str">
        <f>Student!A40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4" hidden="1" customHeight="1">
      <c r="A47" s="104" t="str">
        <f>Student!A41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4" hidden="1" customHeight="1">
      <c r="A48" s="104" t="str">
        <f>Student!A42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4" hidden="1" customHeight="1">
      <c r="A49" s="104" t="str">
        <f>Student!A43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4" hidden="1" customHeight="1">
      <c r="A50" s="104" t="str">
        <f>Student!A44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4" hidden="1" customHeight="1">
      <c r="A51" s="104" t="str">
        <f>Student!A45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4" hidden="1" customHeight="1">
      <c r="A52" s="104" t="str">
        <f>Student!A46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4" hidden="1" customHeight="1">
      <c r="A53" s="104" t="str">
        <f>Student!A47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4" hidden="1" customHeight="1">
      <c r="A54" s="104" t="str">
        <f>Student!A48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4" hidden="1" customHeight="1">
      <c r="A55" s="104" t="str">
        <f>Student!A49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4" hidden="1" customHeight="1">
      <c r="A56" s="104" t="str">
        <f>Student!A50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4" hidden="1" customHeight="1">
      <c r="A57" s="104" t="str">
        <f>Student!A51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4" hidden="1" customHeight="1">
      <c r="A58" s="104" t="str">
        <f>Student!A52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4" hidden="1" customHeight="1">
      <c r="A59" s="104" t="str">
        <f>Student!A53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4" hidden="1" customHeight="1">
      <c r="A60" s="104" t="str">
        <f>Student!A54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4" hidden="1" customHeight="1">
      <c r="A61" s="104" t="str">
        <f>Student!A55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4" hidden="1" customHeight="1">
      <c r="A62" s="104" t="str">
        <f>Student!A56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4" hidden="1" customHeight="1">
      <c r="A63" s="104" t="str">
        <f>Student!A57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4" hidden="1" customHeight="1">
      <c r="A64" s="104" t="str">
        <f>Student!A58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4" hidden="1" customHeight="1">
      <c r="A65" s="104" t="str">
        <f>Student!A59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4" hidden="1" customHeight="1">
      <c r="A66" s="104" t="str">
        <f>Student!A60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4" hidden="1" customHeight="1">
      <c r="A67" s="104" t="str">
        <f>Student!A61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4" hidden="1" customHeight="1">
      <c r="A68" s="104" t="str">
        <f>Student!A62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4" hidden="1" customHeight="1">
      <c r="A69" s="104" t="str">
        <f>Student!A63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4" hidden="1" customHeight="1">
      <c r="A70" s="104" t="str">
        <f>Student!A64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4" hidden="1" customHeight="1">
      <c r="A71" s="104" t="str">
        <f>Student!A65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4" hidden="1" customHeight="1">
      <c r="A72" s="104" t="str">
        <f>Student!A66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4" hidden="1" customHeight="1">
      <c r="A73" s="104" t="str">
        <f>Student!A67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4" hidden="1" customHeight="1">
      <c r="A74" s="104" t="str">
        <f>Student!A68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4" hidden="1" customHeight="1">
      <c r="A75" s="104" t="str">
        <f>Student!A69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4" hidden="1" customHeight="1">
      <c r="A76" s="104" t="str">
        <f>Student!A70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4" hidden="1" customHeight="1">
      <c r="A77" s="104" t="str">
        <f>Student!A71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4" hidden="1" customHeight="1">
      <c r="A78" s="104" t="str">
        <f>Student!A72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4" hidden="1" customHeight="1">
      <c r="A79" s="104" t="str">
        <f>Student!A73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4" hidden="1" customHeight="1">
      <c r="A80" s="104" t="str">
        <f>Student!A74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4" hidden="1" customHeight="1">
      <c r="A81" s="104" t="str">
        <f>Student!A75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4" hidden="1" customHeight="1">
      <c r="A82" s="104" t="str">
        <f>Student!A76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4" hidden="1" customHeight="1">
      <c r="A83" s="104" t="str">
        <f>Student!A77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4" hidden="1" customHeight="1">
      <c r="A84" s="104" t="str">
        <f>Student!A78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4" hidden="1" customHeight="1">
      <c r="A85" s="104" t="str">
        <f>Student!A79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4" hidden="1" customHeight="1">
      <c r="A86" s="104" t="str">
        <f>Student!A80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4" hidden="1" customHeight="1">
      <c r="A87" s="104" t="str">
        <f>Student!A81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4" hidden="1" customHeight="1">
      <c r="A88" s="104" t="str">
        <f>Student!A82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4" hidden="1" customHeight="1">
      <c r="A89" s="104" t="str">
        <f>Student!A83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4" hidden="1" customHeight="1">
      <c r="A90" s="104" t="str">
        <f>Student!A84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4" hidden="1" customHeight="1">
      <c r="A91" s="104" t="str">
        <f>Student!A85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4" hidden="1" customHeight="1">
      <c r="A92" s="104" t="str">
        <f>Student!A86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4" hidden="1" customHeight="1">
      <c r="A93" s="104" t="str">
        <f>Student!A87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4" hidden="1" customHeight="1">
      <c r="A94" s="104" t="str">
        <f>Student!A88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4" hidden="1" customHeight="1">
      <c r="A95" s="104" t="str">
        <f>Student!A89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4" hidden="1" customHeight="1">
      <c r="A96" s="104" t="str">
        <f>Student!A90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4" hidden="1" customHeight="1">
      <c r="A97" s="104" t="str">
        <f>Student!A91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4" hidden="1" customHeight="1">
      <c r="A98" s="104" t="str">
        <f>Student!A92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4" hidden="1" customHeight="1">
      <c r="A99" s="104" t="str">
        <f>Student!A93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4" hidden="1" customHeight="1">
      <c r="A100" s="104" t="str">
        <f>Student!A94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4" hidden="1" customHeight="1">
      <c r="A101" s="104" t="str">
        <f>Student!A95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4" hidden="1" customHeight="1">
      <c r="A102" s="104" t="str">
        <f>Student!A96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4" hidden="1" customHeight="1">
      <c r="A103" s="104" t="str">
        <f>Student!A97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4" hidden="1" customHeight="1">
      <c r="A104" s="104" t="str">
        <f>Student!A98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5" spans="1:26">
      <c r="A105" s="106"/>
    </row>
    <row r="108" spans="1:26" ht="20.2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2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A6:A7"/>
    <mergeCell ref="A4:Z4"/>
    <mergeCell ref="C5:V5"/>
    <mergeCell ref="C6:E6"/>
    <mergeCell ref="F6:H6"/>
    <mergeCell ref="I6:K6"/>
    <mergeCell ref="L6:N6"/>
    <mergeCell ref="O6:Q6"/>
    <mergeCell ref="R6:S6"/>
    <mergeCell ref="T6:V6"/>
    <mergeCell ref="Z6:Z7"/>
    <mergeCell ref="W6:Y7"/>
    <mergeCell ref="B6:B7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7" customHeight="1">
      <c r="A1" s="225" t="s">
        <v>20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72">
        <f>School!B8</f>
        <v>8</v>
      </c>
      <c r="D3" s="273"/>
      <c r="E3" s="13"/>
      <c r="F3" s="13"/>
      <c r="G3" s="229" t="s">
        <v>17</v>
      </c>
      <c r="H3" s="229"/>
      <c r="I3" s="230" t="s">
        <v>52</v>
      </c>
      <c r="J3" s="231"/>
      <c r="K3" s="231"/>
      <c r="L3" s="232"/>
      <c r="M3" s="13"/>
      <c r="N3" s="229" t="s">
        <v>18</v>
      </c>
      <c r="O3" s="229"/>
      <c r="P3" s="274" t="s">
        <v>46</v>
      </c>
      <c r="Q3" s="275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6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69"/>
      <c r="C5" s="239" t="s">
        <v>13</v>
      </c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X5" s="61"/>
      <c r="Y5" s="62"/>
      <c r="Z5" s="69"/>
    </row>
    <row r="6" spans="1:26" ht="24.75" customHeight="1">
      <c r="A6" s="69"/>
      <c r="B6" s="88"/>
      <c r="C6" s="296" t="s">
        <v>96</v>
      </c>
      <c r="D6" s="298"/>
      <c r="E6" s="299" t="s">
        <v>100</v>
      </c>
      <c r="F6" s="300"/>
      <c r="G6" s="90" t="s">
        <v>327</v>
      </c>
      <c r="H6" s="296" t="s">
        <v>101</v>
      </c>
      <c r="I6" s="297"/>
      <c r="J6" s="298"/>
      <c r="K6" s="90" t="s">
        <v>106</v>
      </c>
      <c r="L6" s="296" t="s">
        <v>107</v>
      </c>
      <c r="M6" s="297"/>
      <c r="N6" s="298"/>
      <c r="O6" s="296" t="s">
        <v>113</v>
      </c>
      <c r="P6" s="297"/>
      <c r="Q6" s="298"/>
      <c r="R6" s="90" t="s">
        <v>115</v>
      </c>
      <c r="S6" s="90" t="s">
        <v>117</v>
      </c>
      <c r="T6" s="296" t="s">
        <v>119</v>
      </c>
      <c r="U6" s="297"/>
      <c r="V6" s="298"/>
      <c r="W6" s="87"/>
      <c r="X6" s="61"/>
      <c r="Y6" s="62"/>
      <c r="Z6" s="69"/>
    </row>
    <row r="7" spans="1:26" ht="165.75" customHeight="1">
      <c r="A7" s="59" t="s">
        <v>9</v>
      </c>
      <c r="B7" s="57" t="s">
        <v>10</v>
      </c>
      <c r="C7" s="89" t="s">
        <v>97</v>
      </c>
      <c r="D7" s="89" t="s">
        <v>98</v>
      </c>
      <c r="E7" s="89" t="s">
        <v>99</v>
      </c>
      <c r="F7" s="89" t="s">
        <v>361</v>
      </c>
      <c r="G7" s="89" t="s">
        <v>252</v>
      </c>
      <c r="H7" s="89" t="s">
        <v>102</v>
      </c>
      <c r="I7" s="89" t="s">
        <v>103</v>
      </c>
      <c r="J7" s="89" t="s">
        <v>104</v>
      </c>
      <c r="K7" s="89" t="s">
        <v>105</v>
      </c>
      <c r="L7" s="89" t="s">
        <v>108</v>
      </c>
      <c r="M7" s="89" t="s">
        <v>109</v>
      </c>
      <c r="N7" s="89" t="s">
        <v>110</v>
      </c>
      <c r="O7" s="89" t="s">
        <v>111</v>
      </c>
      <c r="P7" s="89" t="s">
        <v>112</v>
      </c>
      <c r="Q7" s="89" t="s">
        <v>114</v>
      </c>
      <c r="R7" s="89" t="s">
        <v>116</v>
      </c>
      <c r="S7" s="107" t="s">
        <v>118</v>
      </c>
      <c r="T7" s="89" t="s">
        <v>120</v>
      </c>
      <c r="U7" s="89" t="s">
        <v>121</v>
      </c>
      <c r="V7" s="107" t="s">
        <v>122</v>
      </c>
      <c r="W7" s="219" t="s">
        <v>50</v>
      </c>
      <c r="X7" s="219"/>
      <c r="Y7" s="219"/>
      <c r="Z7" s="70" t="s">
        <v>16</v>
      </c>
    </row>
    <row r="8" spans="1:26" ht="18.75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71" t="s">
        <v>14</v>
      </c>
      <c r="X8" s="71" t="s">
        <v>38</v>
      </c>
      <c r="Y8" s="71" t="s">
        <v>15</v>
      </c>
      <c r="Z8" s="58"/>
    </row>
    <row r="9" spans="1:26" ht="24" customHeight="1">
      <c r="A9" s="104" t="str">
        <f>Student!A3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4" t="str">
        <f>Student!A4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Student!A5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Student!A6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Student!A7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Student!A8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Student!A9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Student!A10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Student!A11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Student!A12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Student!A13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Student!A14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Student!A15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Student!A16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Student!A17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Student!A18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Student!A19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Student!A20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Student!A21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Student!A22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Student!A23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Student!A24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Student!A25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Student!A26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Student!A27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Student!A28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Student!A29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Student!A30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Student!A31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Student!A32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Student!A33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Student!A34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4" hidden="1" customHeight="1">
      <c r="A41" s="104" t="str">
        <f>Student!A35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4" hidden="1" customHeight="1">
      <c r="A42" s="104" t="str">
        <f>Student!A36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4" hidden="1" customHeight="1">
      <c r="A43" s="104" t="str">
        <f>Student!A37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s="11" customFormat="1" ht="24" hidden="1" customHeight="1">
      <c r="A44" s="104" t="str">
        <f>Student!A38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4" hidden="1" customHeight="1">
      <c r="A45" s="104" t="str">
        <f>Student!A39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4" hidden="1" customHeight="1">
      <c r="A46" s="104" t="str">
        <f>Student!A40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4" hidden="1" customHeight="1">
      <c r="A47" s="104" t="str">
        <f>Student!A41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4" hidden="1" customHeight="1">
      <c r="A48" s="104" t="str">
        <f>Student!A42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4" hidden="1" customHeight="1">
      <c r="A49" s="104" t="str">
        <f>Student!A43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4" hidden="1" customHeight="1">
      <c r="A50" s="104" t="str">
        <f>Student!A44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4" hidden="1" customHeight="1">
      <c r="A51" s="104" t="str">
        <f>Student!A45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4" hidden="1" customHeight="1">
      <c r="A52" s="104" t="str">
        <f>Student!A46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4" hidden="1" customHeight="1">
      <c r="A53" s="104" t="str">
        <f>Student!A47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4" hidden="1" customHeight="1">
      <c r="A54" s="104" t="str">
        <f>Student!A48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4" hidden="1" customHeight="1">
      <c r="A55" s="104" t="str">
        <f>Student!A49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4" hidden="1" customHeight="1">
      <c r="A56" s="104" t="str">
        <f>Student!A50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4" hidden="1" customHeight="1">
      <c r="A57" s="104" t="str">
        <f>Student!A51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4" hidden="1" customHeight="1">
      <c r="A58" s="104" t="str">
        <f>Student!A52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4" hidden="1" customHeight="1">
      <c r="A59" s="104" t="str">
        <f>Student!A53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4" hidden="1" customHeight="1">
      <c r="A60" s="104" t="str">
        <f>Student!A54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4" hidden="1" customHeight="1">
      <c r="A61" s="104" t="str">
        <f>Student!A55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4" hidden="1" customHeight="1">
      <c r="A62" s="104" t="str">
        <f>Student!A56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4" hidden="1" customHeight="1">
      <c r="A63" s="104" t="str">
        <f>Student!A57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4" hidden="1" customHeight="1">
      <c r="A64" s="104" t="str">
        <f>Student!A58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4" hidden="1" customHeight="1">
      <c r="A65" s="104" t="str">
        <f>Student!A59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4" hidden="1" customHeight="1">
      <c r="A66" s="104" t="str">
        <f>Student!A60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4" hidden="1" customHeight="1">
      <c r="A67" s="104" t="str">
        <f>Student!A61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4" hidden="1" customHeight="1">
      <c r="A68" s="104" t="str">
        <f>Student!A62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4" hidden="1" customHeight="1">
      <c r="A69" s="104" t="str">
        <f>Student!A63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4" hidden="1" customHeight="1">
      <c r="A70" s="104" t="str">
        <f>Student!A64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4" hidden="1" customHeight="1">
      <c r="A71" s="104" t="str">
        <f>Student!A65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4" hidden="1" customHeight="1">
      <c r="A72" s="104" t="str">
        <f>Student!A66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4" hidden="1" customHeight="1">
      <c r="A73" s="104" t="str">
        <f>Student!A67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4" hidden="1" customHeight="1">
      <c r="A74" s="104" t="str">
        <f>Student!A68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4" hidden="1" customHeight="1">
      <c r="A75" s="104" t="str">
        <f>Student!A69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4" hidden="1" customHeight="1">
      <c r="A76" s="104" t="str">
        <f>Student!A70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4" hidden="1" customHeight="1">
      <c r="A77" s="104" t="str">
        <f>Student!A71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4" hidden="1" customHeight="1">
      <c r="A78" s="104" t="str">
        <f>Student!A72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4" hidden="1" customHeight="1">
      <c r="A79" s="104" t="str">
        <f>Student!A73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4" hidden="1" customHeight="1">
      <c r="A80" s="104" t="str">
        <f>Student!A74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4" hidden="1" customHeight="1">
      <c r="A81" s="104" t="str">
        <f>Student!A75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4" hidden="1" customHeight="1">
      <c r="A82" s="104" t="str">
        <f>Student!A76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4" hidden="1" customHeight="1">
      <c r="A83" s="104" t="str">
        <f>Student!A77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4" hidden="1" customHeight="1">
      <c r="A84" s="104" t="str">
        <f>Student!A78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4" hidden="1" customHeight="1">
      <c r="A85" s="104" t="str">
        <f>Student!A79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4" hidden="1" customHeight="1">
      <c r="A86" s="104" t="str">
        <f>Student!A80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4" hidden="1" customHeight="1">
      <c r="A87" s="104" t="str">
        <f>Student!A81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4" hidden="1" customHeight="1">
      <c r="A88" s="104" t="str">
        <f>Student!A82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4" hidden="1" customHeight="1">
      <c r="A89" s="104" t="str">
        <f>Student!A83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4" hidden="1" customHeight="1">
      <c r="A90" s="104" t="str">
        <f>Student!A84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4" hidden="1" customHeight="1">
      <c r="A91" s="104" t="str">
        <f>Student!A85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4" hidden="1" customHeight="1">
      <c r="A92" s="104" t="str">
        <f>Student!A86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4" hidden="1" customHeight="1">
      <c r="A93" s="104" t="str">
        <f>Student!A87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4" hidden="1" customHeight="1">
      <c r="A94" s="104" t="str">
        <f>Student!A88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4" hidden="1" customHeight="1">
      <c r="A95" s="104" t="str">
        <f>Student!A89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4" hidden="1" customHeight="1">
      <c r="A96" s="104" t="str">
        <f>Student!A90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4" hidden="1" customHeight="1">
      <c r="A97" s="104" t="str">
        <f>Student!A91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4" hidden="1" customHeight="1">
      <c r="A98" s="104" t="str">
        <f>Student!A92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4" hidden="1" customHeight="1">
      <c r="A99" s="104" t="str">
        <f>Student!A93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4" hidden="1" customHeight="1">
      <c r="A100" s="104" t="str">
        <f>Student!A94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4" hidden="1" customHeight="1">
      <c r="A101" s="104" t="str">
        <f>Student!A95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4" hidden="1" customHeight="1">
      <c r="A102" s="104" t="str">
        <f>Student!A96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4" hidden="1" customHeight="1">
      <c r="A103" s="104" t="str">
        <f>Student!A97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4" hidden="1" customHeight="1">
      <c r="A104" s="104" t="str">
        <f>Student!A98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5" spans="1:26">
      <c r="A105" s="106"/>
    </row>
    <row r="108" spans="1:26" ht="20.2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O6:Q6"/>
    <mergeCell ref="T6:V6"/>
    <mergeCell ref="A4:Z4"/>
    <mergeCell ref="C5:V5"/>
    <mergeCell ref="W7:Y7"/>
    <mergeCell ref="C6:D6"/>
    <mergeCell ref="L6:N6"/>
    <mergeCell ref="H6:J6"/>
    <mergeCell ref="E6:F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activeCell="C6" sqref="C6:V6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225" t="s">
        <v>20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72">
        <f>School!B8</f>
        <v>8</v>
      </c>
      <c r="D3" s="273"/>
      <c r="E3" s="13"/>
      <c r="F3" s="13"/>
      <c r="G3" s="229" t="s">
        <v>17</v>
      </c>
      <c r="H3" s="229"/>
      <c r="I3" s="230" t="s">
        <v>47</v>
      </c>
      <c r="J3" s="231"/>
      <c r="K3" s="231"/>
      <c r="L3" s="232"/>
      <c r="M3" s="13"/>
      <c r="N3" s="229" t="s">
        <v>18</v>
      </c>
      <c r="O3" s="229"/>
      <c r="P3" s="274" t="s">
        <v>46</v>
      </c>
      <c r="Q3" s="275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3.75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59"/>
      <c r="B5" s="59"/>
      <c r="C5" s="239" t="s">
        <v>13</v>
      </c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20"/>
      <c r="X5" s="221"/>
      <c r="Y5" s="222"/>
      <c r="Z5" s="74"/>
    </row>
    <row r="6" spans="1:26" ht="30.75" customHeight="1">
      <c r="A6" s="59"/>
      <c r="B6" s="59"/>
      <c r="C6" s="301" t="s">
        <v>256</v>
      </c>
      <c r="D6" s="301"/>
      <c r="E6" s="301" t="s">
        <v>257</v>
      </c>
      <c r="F6" s="301"/>
      <c r="G6" s="301"/>
      <c r="H6" s="301" t="s">
        <v>258</v>
      </c>
      <c r="I6" s="301"/>
      <c r="J6" s="301" t="s">
        <v>259</v>
      </c>
      <c r="K6" s="301"/>
      <c r="L6" s="301"/>
      <c r="M6" s="301" t="s">
        <v>260</v>
      </c>
      <c r="N6" s="301"/>
      <c r="O6" s="301"/>
      <c r="P6" s="301" t="s">
        <v>261</v>
      </c>
      <c r="Q6" s="301"/>
      <c r="R6" s="301" t="s">
        <v>262</v>
      </c>
      <c r="S6" s="301"/>
      <c r="T6" s="301" t="s">
        <v>263</v>
      </c>
      <c r="U6" s="301"/>
      <c r="V6" s="129" t="s">
        <v>264</v>
      </c>
      <c r="W6" s="100"/>
      <c r="X6" s="101"/>
      <c r="Y6" s="102"/>
      <c r="Z6" s="103"/>
    </row>
    <row r="7" spans="1:26" ht="152.25" customHeight="1">
      <c r="A7" s="57" t="s">
        <v>9</v>
      </c>
      <c r="B7" s="57" t="s">
        <v>10</v>
      </c>
      <c r="C7" s="105" t="s">
        <v>265</v>
      </c>
      <c r="D7" s="105" t="s">
        <v>266</v>
      </c>
      <c r="E7" s="105" t="s">
        <v>267</v>
      </c>
      <c r="F7" s="105" t="s">
        <v>268</v>
      </c>
      <c r="G7" s="105" t="s">
        <v>269</v>
      </c>
      <c r="H7" s="105" t="s">
        <v>270</v>
      </c>
      <c r="I7" s="105" t="s">
        <v>271</v>
      </c>
      <c r="J7" s="109" t="s">
        <v>272</v>
      </c>
      <c r="K7" s="105" t="s">
        <v>273</v>
      </c>
      <c r="L7" s="105" t="s">
        <v>274</v>
      </c>
      <c r="M7" s="105" t="s">
        <v>275</v>
      </c>
      <c r="N7" s="105" t="s">
        <v>276</v>
      </c>
      <c r="O7" s="105" t="s">
        <v>277</v>
      </c>
      <c r="P7" s="105" t="s">
        <v>278</v>
      </c>
      <c r="Q7" s="105" t="s">
        <v>279</v>
      </c>
      <c r="R7" s="105" t="s">
        <v>280</v>
      </c>
      <c r="S7" s="110" t="s">
        <v>281</v>
      </c>
      <c r="T7" s="105" t="s">
        <v>282</v>
      </c>
      <c r="U7" s="105" t="s">
        <v>283</v>
      </c>
      <c r="V7" s="105" t="s">
        <v>284</v>
      </c>
      <c r="W7" s="219" t="s">
        <v>50</v>
      </c>
      <c r="X7" s="219"/>
      <c r="Y7" s="219"/>
      <c r="Z7" s="60" t="s">
        <v>16</v>
      </c>
    </row>
    <row r="8" spans="1:26" ht="18.75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55" t="s">
        <v>14</v>
      </c>
      <c r="X8" s="55" t="s">
        <v>38</v>
      </c>
      <c r="Y8" s="55" t="s">
        <v>15</v>
      </c>
      <c r="Z8" s="58"/>
    </row>
    <row r="9" spans="1:26" ht="24" customHeight="1">
      <c r="A9" s="104" t="str">
        <f>Student!A3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4" t="str">
        <f>Student!A4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Student!A5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Student!A6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Student!A7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Student!A8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Student!A9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Student!A10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Student!A11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Student!A12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Student!A13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Student!A14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Student!A15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Student!A16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Student!A17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Student!A18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Student!A19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Student!A20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Student!A21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Student!A22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Student!A23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Student!A24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Student!A25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Student!A26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Student!A27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Student!A28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Student!A29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Student!A30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Student!A31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Student!A32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Student!A33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Student!A34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4" t="str">
        <f>Student!A35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4" t="str">
        <f>Student!A36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4" t="str">
        <f>Student!A37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4" t="str">
        <f>Student!A38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4" t="str">
        <f>Student!A39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4" t="str">
        <f>Student!A40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4" t="str">
        <f>Student!A41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4" t="str">
        <f>Student!A42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4" t="str">
        <f>Student!A43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4" t="str">
        <f>Student!A44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4" t="str">
        <f>Student!A45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4" t="str">
        <f>Student!A46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4" t="str">
        <f>Student!A47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4" t="str">
        <f>Student!A48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4" t="str">
        <f>Student!A49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4" t="str">
        <f>Student!A50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4" t="str">
        <f>Student!A51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4" t="str">
        <f>Student!A52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4" t="str">
        <f>Student!A53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4" t="str">
        <f>Student!A54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4" t="str">
        <f>Student!A55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4" t="str">
        <f>Student!A56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4" t="str">
        <f>Student!A57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4" t="str">
        <f>Student!A58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4" t="str">
        <f>Student!A59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4" t="str">
        <f>Student!A60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4" t="str">
        <f>Student!A61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4" t="str">
        <f>Student!A62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4" t="str">
        <f>Student!A63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4" t="str">
        <f>Student!A64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4" t="str">
        <f>Student!A65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4" t="str">
        <f>Student!A66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4" t="str">
        <f>Student!A67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4" t="str">
        <f>Student!A68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4" t="str">
        <f>Student!A69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4" t="str">
        <f>Student!A70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4" t="str">
        <f>Student!A71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4" t="str">
        <f>Student!A72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4" t="str">
        <f>Student!A73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4" t="str">
        <f>Student!A74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4" t="str">
        <f>Student!A75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4" t="str">
        <f>Student!A76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4" t="str">
        <f>Student!A77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4" t="str">
        <f>Student!A78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4" t="str">
        <f>Student!A79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4" t="str">
        <f>Student!A80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4" t="str">
        <f>Student!A81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4" t="str">
        <f>Student!A82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4" t="str">
        <f>Student!A83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4" t="str">
        <f>Student!A84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4" t="str">
        <f>Student!A85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4" t="str">
        <f>Student!A86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4" t="str">
        <f>Student!A87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4" t="str">
        <f>Student!A88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4" t="str">
        <f>Student!A89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4" t="str">
        <f>Student!A90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4" t="str">
        <f>Student!A91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4" t="str">
        <f>Student!A92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4" t="str">
        <f>Student!A93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4" t="str">
        <f>Student!A94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4" t="str">
        <f>Student!A95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4" t="str">
        <f>Student!A96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4" t="str">
        <f>Student!A97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4" t="str">
        <f>Student!A98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5" spans="1:26">
      <c r="A105" s="106"/>
    </row>
    <row r="107" spans="1:26" ht="20.25">
      <c r="A107" s="11"/>
      <c r="B107" s="11" t="s">
        <v>39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40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1">
    <mergeCell ref="W7:Y7"/>
    <mergeCell ref="A4:Z4"/>
    <mergeCell ref="C5:V5"/>
    <mergeCell ref="W5:Y5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J6:L6"/>
    <mergeCell ref="M6:O6"/>
    <mergeCell ref="P6:Q6"/>
    <mergeCell ref="R6:S6"/>
    <mergeCell ref="T6:U6"/>
    <mergeCell ref="C6:D6"/>
    <mergeCell ref="E6:G6"/>
    <mergeCell ref="H6:I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activeCell="N7" sqref="N7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225" t="s">
        <v>20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72">
        <f>School!B8</f>
        <v>8</v>
      </c>
      <c r="D3" s="273"/>
      <c r="E3" s="13"/>
      <c r="F3" s="13"/>
      <c r="G3" s="229" t="s">
        <v>17</v>
      </c>
      <c r="H3" s="229"/>
      <c r="I3" s="230" t="s">
        <v>48</v>
      </c>
      <c r="J3" s="231"/>
      <c r="K3" s="231"/>
      <c r="L3" s="232"/>
      <c r="M3" s="13"/>
      <c r="N3" s="229" t="s">
        <v>18</v>
      </c>
      <c r="O3" s="229"/>
      <c r="P3" s="274" t="s">
        <v>46</v>
      </c>
      <c r="Q3" s="275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3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59"/>
      <c r="B5" s="59"/>
      <c r="C5" s="239" t="s">
        <v>13</v>
      </c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20"/>
      <c r="X5" s="221"/>
      <c r="Y5" s="222"/>
      <c r="Z5" s="74"/>
    </row>
    <row r="6" spans="1:26" ht="26.25" customHeight="1">
      <c r="A6" s="59"/>
      <c r="B6" s="59"/>
      <c r="C6" s="302" t="s">
        <v>328</v>
      </c>
      <c r="D6" s="303"/>
      <c r="E6" s="303"/>
      <c r="F6" s="304"/>
      <c r="G6" s="302" t="s">
        <v>329</v>
      </c>
      <c r="H6" s="303"/>
      <c r="I6" s="303"/>
      <c r="J6" s="304"/>
      <c r="K6" s="302" t="s">
        <v>330</v>
      </c>
      <c r="L6" s="303"/>
      <c r="M6" s="303"/>
      <c r="N6" s="304"/>
      <c r="O6" s="302" t="s">
        <v>331</v>
      </c>
      <c r="P6" s="303"/>
      <c r="Q6" s="303"/>
      <c r="R6" s="304"/>
      <c r="S6" s="302" t="s">
        <v>332</v>
      </c>
      <c r="T6" s="303"/>
      <c r="U6" s="303"/>
      <c r="V6" s="304"/>
      <c r="W6" s="111"/>
      <c r="X6" s="112"/>
      <c r="Y6" s="113"/>
      <c r="Z6" s="114"/>
    </row>
    <row r="7" spans="1:26" ht="159.75" customHeight="1">
      <c r="A7" s="57" t="s">
        <v>9</v>
      </c>
      <c r="B7" s="57" t="s">
        <v>10</v>
      </c>
      <c r="C7" s="73" t="s">
        <v>333</v>
      </c>
      <c r="D7" s="73" t="s">
        <v>334</v>
      </c>
      <c r="E7" s="73" t="s">
        <v>335</v>
      </c>
      <c r="F7" s="73" t="s">
        <v>336</v>
      </c>
      <c r="G7" s="73" t="s">
        <v>337</v>
      </c>
      <c r="H7" s="73" t="s">
        <v>338</v>
      </c>
      <c r="I7" s="73" t="s">
        <v>339</v>
      </c>
      <c r="J7" s="73" t="s">
        <v>340</v>
      </c>
      <c r="K7" s="73" t="s">
        <v>341</v>
      </c>
      <c r="L7" s="73" t="s">
        <v>342</v>
      </c>
      <c r="M7" s="73" t="s">
        <v>343</v>
      </c>
      <c r="N7" s="73" t="s">
        <v>70</v>
      </c>
      <c r="O7" s="73" t="s">
        <v>71</v>
      </c>
      <c r="P7" s="73" t="s">
        <v>72</v>
      </c>
      <c r="Q7" s="73" t="s">
        <v>344</v>
      </c>
      <c r="R7" s="73" t="s">
        <v>73</v>
      </c>
      <c r="S7" s="73" t="s">
        <v>74</v>
      </c>
      <c r="T7" s="73" t="s">
        <v>75</v>
      </c>
      <c r="U7" s="73" t="s">
        <v>76</v>
      </c>
      <c r="V7" s="73" t="s">
        <v>345</v>
      </c>
      <c r="W7" s="219" t="s">
        <v>50</v>
      </c>
      <c r="X7" s="219"/>
      <c r="Y7" s="219"/>
      <c r="Z7" s="60" t="s">
        <v>16</v>
      </c>
    </row>
    <row r="8" spans="1:26" ht="18.75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55" t="s">
        <v>14</v>
      </c>
      <c r="X8" s="55" t="s">
        <v>38</v>
      </c>
      <c r="Y8" s="55" t="s">
        <v>15</v>
      </c>
      <c r="Z8" s="58"/>
    </row>
    <row r="9" spans="1:26" ht="24" customHeight="1">
      <c r="A9" s="104" t="str">
        <f>Student!A3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4" t="str">
        <f>Student!A4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Student!A5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Student!A6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Student!A7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Student!A8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Student!A9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Student!A10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Student!A11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Student!A12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Student!A13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Student!A14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Student!A15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Student!A16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Student!A17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Student!A18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Student!A19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Student!A20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Student!A21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Student!A22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Student!A23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Student!A24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Student!A25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Student!A26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Student!A27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Student!A28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Student!A29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Student!A30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Student!A31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Student!A32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Student!A33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Student!A34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4" t="str">
        <f>Student!A35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4" t="str">
        <f>Student!A36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4" t="str">
        <f>Student!A37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4" t="str">
        <f>Student!A38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4" t="str">
        <f>Student!A39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4" t="str">
        <f>Student!A40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4" t="str">
        <f>Student!A41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4" t="str">
        <f>Student!A42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4" t="str">
        <f>Student!A43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4" t="str">
        <f>Student!A44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4" t="str">
        <f>Student!A45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4" t="str">
        <f>Student!A46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4" t="str">
        <f>Student!A47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4" t="str">
        <f>Student!A48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4" t="str">
        <f>Student!A49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4" t="str">
        <f>Student!A50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4" t="str">
        <f>Student!A51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4" t="str">
        <f>Student!A52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4" t="str">
        <f>Student!A53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4" t="str">
        <f>Student!A54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4" t="str">
        <f>Student!A55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4" t="str">
        <f>Student!A56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4" t="str">
        <f>Student!A57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4" t="str">
        <f>Student!A58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4" t="str">
        <f>Student!A59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4" t="str">
        <f>Student!A60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4" t="str">
        <f>Student!A61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4" t="str">
        <f>Student!A62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4" t="str">
        <f>Student!A63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4" t="str">
        <f>Student!A64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4" t="str">
        <f>Student!A65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4" t="str">
        <f>Student!A66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4" t="str">
        <f>Student!A67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4" t="str">
        <f>Student!A68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4" t="str">
        <f>Student!A69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4" t="str">
        <f>Student!A70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4" t="str">
        <f>Student!A71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4" t="str">
        <f>Student!A72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4" t="str">
        <f>Student!A73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4" t="str">
        <f>Student!A74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4" t="str">
        <f>Student!A75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4" t="str">
        <f>Student!A76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4" t="str">
        <f>Student!A77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4" t="str">
        <f>Student!A78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4" t="str">
        <f>Student!A79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4" t="str">
        <f>Student!A80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4" t="str">
        <f>Student!A81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4" t="str">
        <f>Student!A82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4" t="str">
        <f>Student!A83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4" t="str">
        <f>Student!A84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4" t="str">
        <f>Student!A85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4" t="str">
        <f>Student!A86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4" t="str">
        <f>Student!A87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4" t="str">
        <f>Student!A88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4" t="str">
        <f>Student!A89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4" t="str">
        <f>Student!A90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4" t="str">
        <f>Student!A91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4" t="str">
        <f>Student!A92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4" t="str">
        <f>Student!A93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4" t="str">
        <f>Student!A94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4" t="str">
        <f>Student!A95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4" t="str">
        <f>Student!A96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4" t="str">
        <f>Student!A97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4" t="str">
        <f>Student!A98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5" spans="1:26">
      <c r="A105" s="106"/>
    </row>
    <row r="108" spans="1:26" ht="20.25">
      <c r="A108" s="11"/>
      <c r="B108" s="11" t="s">
        <v>39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40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O6:R6"/>
    <mergeCell ref="S6:V6"/>
    <mergeCell ref="W7:Y7"/>
    <mergeCell ref="A4:Z4"/>
    <mergeCell ref="C5:V5"/>
    <mergeCell ref="W5:Y5"/>
    <mergeCell ref="C6:F6"/>
    <mergeCell ref="G6:J6"/>
    <mergeCell ref="K6:N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activeCell="H7" sqref="H7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225"/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</row>
    <row r="2" spans="1:26" ht="27" customHeight="1" thickBot="1">
      <c r="A2" s="226" t="s">
        <v>21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spans="1:26" ht="27" customHeight="1" thickBot="1">
      <c r="A3" s="13"/>
      <c r="B3" s="48" t="s">
        <v>11</v>
      </c>
      <c r="C3" s="272">
        <f>School!B8</f>
        <v>8</v>
      </c>
      <c r="D3" s="273"/>
      <c r="E3" s="13"/>
      <c r="F3" s="13"/>
      <c r="G3" s="229" t="s">
        <v>17</v>
      </c>
      <c r="H3" s="229"/>
      <c r="I3" s="230" t="s">
        <v>53</v>
      </c>
      <c r="J3" s="231"/>
      <c r="K3" s="231"/>
      <c r="L3" s="232"/>
      <c r="M3" s="13"/>
      <c r="N3" s="229" t="s">
        <v>18</v>
      </c>
      <c r="O3" s="229"/>
      <c r="P3" s="274" t="s">
        <v>46</v>
      </c>
      <c r="Q3" s="275"/>
      <c r="R3" s="13"/>
      <c r="S3" s="13"/>
      <c r="T3" s="229" t="s">
        <v>19</v>
      </c>
      <c r="U3" s="229"/>
      <c r="V3" s="227" t="str">
        <f>School!B9</f>
        <v>2025 - '26</v>
      </c>
      <c r="W3" s="233"/>
      <c r="X3" s="233"/>
      <c r="Y3" s="228"/>
      <c r="Z3" s="13"/>
    </row>
    <row r="4" spans="1:26" ht="3.75" customHeight="1">
      <c r="A4" s="223"/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</row>
    <row r="5" spans="1:26" ht="21.75" customHeight="1">
      <c r="A5" s="59"/>
      <c r="B5" s="59"/>
      <c r="C5" s="239" t="s">
        <v>13</v>
      </c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20"/>
      <c r="X5" s="221"/>
      <c r="Y5" s="222"/>
      <c r="Z5" s="75"/>
    </row>
    <row r="6" spans="1:26" ht="30" customHeight="1">
      <c r="A6" s="59"/>
      <c r="B6" s="59"/>
      <c r="C6" s="305" t="s">
        <v>393</v>
      </c>
      <c r="D6" s="305"/>
      <c r="E6" s="305" t="s">
        <v>285</v>
      </c>
      <c r="F6" s="305"/>
      <c r="G6" s="305" t="s">
        <v>286</v>
      </c>
      <c r="H6" s="305"/>
      <c r="I6" s="305" t="s">
        <v>287</v>
      </c>
      <c r="J6" s="305"/>
      <c r="K6" s="305"/>
      <c r="L6" s="305" t="s">
        <v>288</v>
      </c>
      <c r="M6" s="305"/>
      <c r="N6" s="305"/>
      <c r="O6" s="305" t="s">
        <v>306</v>
      </c>
      <c r="P6" s="305"/>
      <c r="Q6" s="305" t="s">
        <v>307</v>
      </c>
      <c r="R6" s="305"/>
      <c r="S6" s="306" t="s">
        <v>289</v>
      </c>
      <c r="T6" s="307"/>
      <c r="U6" s="307"/>
      <c r="V6" s="308"/>
      <c r="W6" s="76"/>
      <c r="X6" s="77"/>
      <c r="Y6" s="78"/>
      <c r="Z6" s="79"/>
    </row>
    <row r="7" spans="1:26" ht="169.5" customHeight="1">
      <c r="A7" s="57" t="s">
        <v>9</v>
      </c>
      <c r="B7" s="57" t="s">
        <v>10</v>
      </c>
      <c r="C7" s="73" t="s">
        <v>290</v>
      </c>
      <c r="D7" s="73" t="s">
        <v>291</v>
      </c>
      <c r="E7" s="73" t="s">
        <v>292</v>
      </c>
      <c r="F7" s="73" t="s">
        <v>293</v>
      </c>
      <c r="G7" s="73" t="s">
        <v>210</v>
      </c>
      <c r="H7" s="73" t="s">
        <v>216</v>
      </c>
      <c r="I7" s="73" t="s">
        <v>294</v>
      </c>
      <c r="J7" s="73" t="s">
        <v>295</v>
      </c>
      <c r="K7" s="73" t="s">
        <v>296</v>
      </c>
      <c r="L7" s="73" t="s">
        <v>297</v>
      </c>
      <c r="M7" s="73" t="s">
        <v>298</v>
      </c>
      <c r="N7" s="73" t="s">
        <v>299</v>
      </c>
      <c r="O7" s="73" t="s">
        <v>300</v>
      </c>
      <c r="P7" s="82" t="s">
        <v>301</v>
      </c>
      <c r="Q7" s="73" t="s">
        <v>302</v>
      </c>
      <c r="R7" s="73" t="s">
        <v>226</v>
      </c>
      <c r="S7" s="83" t="s">
        <v>303</v>
      </c>
      <c r="T7" s="83" t="s">
        <v>304</v>
      </c>
      <c r="U7" s="73" t="s">
        <v>305</v>
      </c>
      <c r="V7" s="73" t="s">
        <v>54</v>
      </c>
      <c r="W7" s="219" t="s">
        <v>50</v>
      </c>
      <c r="X7" s="219"/>
      <c r="Y7" s="219"/>
      <c r="Z7" s="60" t="s">
        <v>16</v>
      </c>
    </row>
    <row r="8" spans="1:26" ht="18.75" customHeight="1">
      <c r="A8" s="56"/>
      <c r="B8" s="56"/>
      <c r="C8" s="52">
        <v>1</v>
      </c>
      <c r="D8" s="52">
        <v>2</v>
      </c>
      <c r="E8" s="52">
        <v>3</v>
      </c>
      <c r="F8" s="52">
        <v>4</v>
      </c>
      <c r="G8" s="52">
        <v>5</v>
      </c>
      <c r="H8" s="52">
        <v>6</v>
      </c>
      <c r="I8" s="52">
        <v>7</v>
      </c>
      <c r="J8" s="52">
        <v>8</v>
      </c>
      <c r="K8" s="52">
        <v>9</v>
      </c>
      <c r="L8" s="52">
        <v>10</v>
      </c>
      <c r="M8" s="52">
        <v>11</v>
      </c>
      <c r="N8" s="52">
        <v>12</v>
      </c>
      <c r="O8" s="52">
        <v>13</v>
      </c>
      <c r="P8" s="52">
        <v>14</v>
      </c>
      <c r="Q8" s="52">
        <v>15</v>
      </c>
      <c r="R8" s="52">
        <v>16</v>
      </c>
      <c r="S8" s="52">
        <v>17</v>
      </c>
      <c r="T8" s="52">
        <v>18</v>
      </c>
      <c r="U8" s="52">
        <v>19</v>
      </c>
      <c r="V8" s="52">
        <v>20</v>
      </c>
      <c r="W8" s="55" t="s">
        <v>14</v>
      </c>
      <c r="X8" s="55" t="s">
        <v>38</v>
      </c>
      <c r="Y8" s="55" t="s">
        <v>15</v>
      </c>
      <c r="Z8" s="58"/>
    </row>
    <row r="9" spans="1:26" ht="24" customHeight="1">
      <c r="A9" s="104" t="str">
        <f>Student!A3</f>
        <v/>
      </c>
      <c r="B9" s="49" t="str">
        <f>IF(Student!B3="","",Student!B3)</f>
        <v/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4" t="str">
        <f>Student!A4</f>
        <v/>
      </c>
      <c r="B10" s="49" t="str">
        <f>IF(Student!B4="","",Student!B4)</f>
        <v/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4" t="str">
        <f>Student!A5</f>
        <v/>
      </c>
      <c r="B11" s="49" t="str">
        <f>IF(Student!B5="","",Student!B5)</f>
        <v/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4" t="str">
        <f>Student!A6</f>
        <v/>
      </c>
      <c r="B12" s="49" t="str">
        <f>IF(Student!B6="","",Student!B6)</f>
        <v/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4" t="str">
        <f>Student!A7</f>
        <v/>
      </c>
      <c r="B13" s="49" t="str">
        <f>IF(Student!B7="","",Student!B7)</f>
        <v/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4" t="str">
        <f>Student!A8</f>
        <v/>
      </c>
      <c r="B14" s="49" t="str">
        <f>IF(Student!B8="","",Student!B8)</f>
        <v/>
      </c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4" t="str">
        <f>Student!A9</f>
        <v/>
      </c>
      <c r="B15" s="49" t="str">
        <f>IF(Student!B9="","",Student!B9)</f>
        <v/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4" t="str">
        <f>Student!A10</f>
        <v/>
      </c>
      <c r="B16" s="49" t="str">
        <f>IF(Student!B10="","",Student!B10)</f>
        <v/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4" t="str">
        <f>Student!A11</f>
        <v/>
      </c>
      <c r="B17" s="49" t="str">
        <f>IF(Student!B11="","",Student!B11)</f>
        <v/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4" t="str">
        <f>Student!A12</f>
        <v/>
      </c>
      <c r="B18" s="49" t="str">
        <f>IF(Student!B12="","",Student!B12)</f>
        <v/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4" t="str">
        <f>Student!A13</f>
        <v/>
      </c>
      <c r="B19" s="49" t="str">
        <f>IF(Student!B13="","",Student!B13)</f>
        <v/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4" t="str">
        <f>Student!A14</f>
        <v/>
      </c>
      <c r="B20" s="49" t="str">
        <f>IF(Student!B14="","",Student!B14)</f>
        <v/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4" t="str">
        <f>Student!A15</f>
        <v/>
      </c>
      <c r="B21" s="49" t="str">
        <f>IF(Student!B15="","",Student!B15)</f>
        <v/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4" t="str">
        <f>Student!A16</f>
        <v/>
      </c>
      <c r="B22" s="49" t="str">
        <f>IF(Student!B16="","",Student!B16)</f>
        <v/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4" t="str">
        <f>Student!A17</f>
        <v/>
      </c>
      <c r="B23" s="49" t="str">
        <f>IF(Student!B17="","",Student!B17)</f>
        <v/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4" t="str">
        <f>Student!A18</f>
        <v/>
      </c>
      <c r="B24" s="49" t="str">
        <f>IF(Student!B18="","",Student!B18)</f>
        <v/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4" t="str">
        <f>Student!A19</f>
        <v/>
      </c>
      <c r="B25" s="49" t="str">
        <f>IF(Student!B19="","",Student!B19)</f>
        <v/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4" t="str">
        <f>Student!A20</f>
        <v/>
      </c>
      <c r="B26" s="49" t="str">
        <f>IF(Student!B20="","",Student!B20)</f>
        <v/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4" t="str">
        <f>Student!A21</f>
        <v/>
      </c>
      <c r="B27" s="49" t="str">
        <f>IF(Student!B21="","",Student!B21)</f>
        <v/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4" t="str">
        <f>Student!A22</f>
        <v/>
      </c>
      <c r="B28" s="49" t="str">
        <f>IF(Student!B22="","",Student!B22)</f>
        <v/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4" t="str">
        <f>Student!A23</f>
        <v/>
      </c>
      <c r="B29" s="49" t="str">
        <f>IF(Student!B23="","",Student!B23)</f>
        <v/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4" t="str">
        <f>Student!A24</f>
        <v/>
      </c>
      <c r="B30" s="49" t="str">
        <f>IF(Student!B24="","",Student!B24)</f>
        <v/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4" t="str">
        <f>Student!A25</f>
        <v/>
      </c>
      <c r="B31" s="49" t="str">
        <f>IF(Student!B25="","",Student!B25)</f>
        <v/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4" t="str">
        <f>Student!A26</f>
        <v/>
      </c>
      <c r="B32" s="49" t="str">
        <f>IF(Student!B26="","",Student!B26)</f>
        <v/>
      </c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4" t="str">
        <f>Student!A27</f>
        <v/>
      </c>
      <c r="B33" s="49" t="str">
        <f>IF(Student!B27="","",Student!B27)</f>
        <v/>
      </c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4" t="str">
        <f>Student!A28</f>
        <v/>
      </c>
      <c r="B34" s="49" t="str">
        <f>IF(Student!B28="","",Student!B28)</f>
        <v/>
      </c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4" t="str">
        <f>Student!A29</f>
        <v/>
      </c>
      <c r="B35" s="49" t="str">
        <f>IF(Student!B29="","",Student!B29)</f>
        <v/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4" t="str">
        <f>Student!A30</f>
        <v/>
      </c>
      <c r="B36" s="49" t="str">
        <f>IF(Student!B30="","",Student!B30)</f>
        <v/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4" t="str">
        <f>Student!A31</f>
        <v/>
      </c>
      <c r="B37" s="49" t="str">
        <f>IF(Student!B31="","",Student!B31)</f>
        <v/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4" t="str">
        <f>Student!A32</f>
        <v/>
      </c>
      <c r="B38" s="49" t="str">
        <f>IF(Student!B32="","",Student!B32)</f>
        <v/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4" t="str">
        <f>Student!A33</f>
        <v/>
      </c>
      <c r="B39" s="49" t="str">
        <f>IF(Student!B33="","",Student!B33)</f>
        <v/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4" t="str">
        <f>Student!A34</f>
        <v/>
      </c>
      <c r="B40" s="49" t="str">
        <f>IF(Student!B34="","",Student!B34)</f>
        <v/>
      </c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4" t="str">
        <f>Student!A35</f>
        <v/>
      </c>
      <c r="B41" s="49" t="str">
        <f>IF(Student!B35="","",Student!B35)</f>
        <v/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4" t="str">
        <f>Student!A36</f>
        <v/>
      </c>
      <c r="B42" s="49" t="str">
        <f>IF(Student!B36="","",Student!B36)</f>
        <v/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4" t="str">
        <f>Student!A37</f>
        <v/>
      </c>
      <c r="B43" s="49" t="str">
        <f>IF(Student!B37="","",Student!B37)</f>
        <v/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4" t="str">
        <f>Student!A38</f>
        <v/>
      </c>
      <c r="B44" s="49" t="str">
        <f>IF(Student!B38="","",Student!B38)</f>
        <v/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4" t="str">
        <f>Student!A39</f>
        <v/>
      </c>
      <c r="B45" s="49" t="str">
        <f>IF(Student!B39="","",Student!B39)</f>
        <v/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4" t="str">
        <f>Student!A40</f>
        <v/>
      </c>
      <c r="B46" s="49" t="str">
        <f>IF(Student!B40="","",Student!B40)</f>
        <v/>
      </c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4" t="str">
        <f>Student!A41</f>
        <v/>
      </c>
      <c r="B47" s="49" t="str">
        <f>IF(Student!B41="","",Student!B41)</f>
        <v/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4" t="str">
        <f>Student!A42</f>
        <v/>
      </c>
      <c r="B48" s="49" t="str">
        <f>IF(Student!B42="","",Student!B42)</f>
        <v/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4" t="str">
        <f>Student!A43</f>
        <v/>
      </c>
      <c r="B49" s="49" t="str">
        <f>IF(Student!B43="","",Student!B43)</f>
        <v/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4" t="str">
        <f>Student!A44</f>
        <v/>
      </c>
      <c r="B50" s="49" t="str">
        <f>IF(Student!B44="","",Student!B44)</f>
        <v/>
      </c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4" t="str">
        <f>Student!A45</f>
        <v/>
      </c>
      <c r="B51" s="49" t="str">
        <f>IF(Student!B45="","",Student!B45)</f>
        <v/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4" t="str">
        <f>Student!A46</f>
        <v/>
      </c>
      <c r="B52" s="49" t="str">
        <f>IF(Student!B46="","",Student!B46)</f>
        <v/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4" t="str">
        <f>Student!A47</f>
        <v/>
      </c>
      <c r="B53" s="49" t="str">
        <f>IF(Student!B47="","",Student!B47)</f>
        <v/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4" t="str">
        <f>Student!A48</f>
        <v/>
      </c>
      <c r="B54" s="49" t="str">
        <f>IF(Student!B48="","",Student!B48)</f>
        <v/>
      </c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4" t="str">
        <f>Student!A49</f>
        <v/>
      </c>
      <c r="B55" s="49" t="str">
        <f>IF(Student!B49="","",Student!B49)</f>
        <v/>
      </c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4" t="str">
        <f>Student!A50</f>
        <v/>
      </c>
      <c r="B56" s="49" t="str">
        <f>IF(Student!B50="","",Student!B50)</f>
        <v/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4" t="str">
        <f>Student!A51</f>
        <v/>
      </c>
      <c r="B57" s="49" t="str">
        <f>IF(Student!B51="","",Student!B51)</f>
        <v/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4" t="str">
        <f>Student!A52</f>
        <v/>
      </c>
      <c r="B58" s="49" t="str">
        <f>IF(Student!B52="","",Student!B52)</f>
        <v/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4" t="str">
        <f>Student!A53</f>
        <v/>
      </c>
      <c r="B59" s="49" t="str">
        <f>IF(Student!B53="","",Student!B53)</f>
        <v/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4" t="str">
        <f>Student!A54</f>
        <v/>
      </c>
      <c r="B60" s="49" t="str">
        <f>IF(Student!B54="","",Student!B54)</f>
        <v/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4" t="str">
        <f>Student!A55</f>
        <v/>
      </c>
      <c r="B61" s="49" t="str">
        <f>IF(Student!B55="","",Student!B55)</f>
        <v/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4" t="str">
        <f>Student!A56</f>
        <v/>
      </c>
      <c r="B62" s="49" t="str">
        <f>IF(Student!B56="","",Student!B56)</f>
        <v/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4" t="str">
        <f>Student!A57</f>
        <v/>
      </c>
      <c r="B63" s="49" t="str">
        <f>IF(Student!B57="","",Student!B57)</f>
        <v/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4" t="str">
        <f>Student!A58</f>
        <v/>
      </c>
      <c r="B64" s="49" t="str">
        <f>IF(Student!B58="","",Student!B58)</f>
        <v/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4" t="str">
        <f>Student!A59</f>
        <v/>
      </c>
      <c r="B65" s="49" t="str">
        <f>IF(Student!B59="","",Student!B59)</f>
        <v/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4" t="str">
        <f>Student!A60</f>
        <v/>
      </c>
      <c r="B66" s="49" t="str">
        <f>IF(Student!B60="","",Student!B60)</f>
        <v/>
      </c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4" t="str">
        <f>Student!A61</f>
        <v/>
      </c>
      <c r="B67" s="49" t="str">
        <f>IF(Student!B61="","",Student!B61)</f>
        <v/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4" t="str">
        <f>Student!A62</f>
        <v/>
      </c>
      <c r="B68" s="49" t="str">
        <f>IF(Student!B62="","",Student!B62)</f>
        <v/>
      </c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4" t="str">
        <f>Student!A63</f>
        <v/>
      </c>
      <c r="B69" s="49" t="str">
        <f>IF(Student!B63="","",Student!B63)</f>
        <v/>
      </c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4" t="str">
        <f>Student!A64</f>
        <v/>
      </c>
      <c r="B70" s="49" t="str">
        <f>IF(Student!B64="","",Student!B64)</f>
        <v/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4" t="str">
        <f>Student!A65</f>
        <v/>
      </c>
      <c r="B71" s="49" t="str">
        <f>IF(Student!B65="","",Student!B65)</f>
        <v/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4" t="str">
        <f>Student!A66</f>
        <v/>
      </c>
      <c r="B72" s="49" t="str">
        <f>IF(Student!B66="","",Student!B66)</f>
        <v/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4" t="str">
        <f>Student!A67</f>
        <v/>
      </c>
      <c r="B73" s="49" t="str">
        <f>IF(Student!B67="","",Student!B67)</f>
        <v/>
      </c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4" t="str">
        <f>Student!A68</f>
        <v/>
      </c>
      <c r="B74" s="49" t="str">
        <f>IF(Student!B68="","",Student!B68)</f>
        <v/>
      </c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4" t="str">
        <f>Student!A69</f>
        <v/>
      </c>
      <c r="B75" s="49" t="str">
        <f>IF(Student!B69="","",Student!B69)</f>
        <v/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4" t="str">
        <f>Student!A70</f>
        <v/>
      </c>
      <c r="B76" s="49" t="str">
        <f>IF(Student!B70="","",Student!B70)</f>
        <v/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4" t="str">
        <f>Student!A71</f>
        <v/>
      </c>
      <c r="B77" s="49" t="str">
        <f>IF(Student!B71="","",Student!B71)</f>
        <v/>
      </c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4" t="str">
        <f>Student!A72</f>
        <v/>
      </c>
      <c r="B78" s="49" t="str">
        <f>IF(Student!B72="","",Student!B72)</f>
        <v/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4" t="str">
        <f>Student!A73</f>
        <v/>
      </c>
      <c r="B79" s="49" t="str">
        <f>IF(Student!B73="","",Student!B73)</f>
        <v/>
      </c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4" t="str">
        <f>Student!A74</f>
        <v/>
      </c>
      <c r="B80" s="49" t="str">
        <f>IF(Student!B74="","",Student!B74)</f>
        <v/>
      </c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4" t="str">
        <f>Student!A75</f>
        <v/>
      </c>
      <c r="B81" s="49" t="str">
        <f>IF(Student!B75="","",Student!B75)</f>
        <v/>
      </c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4" t="str">
        <f>Student!A76</f>
        <v/>
      </c>
      <c r="B82" s="49" t="str">
        <f>IF(Student!B76="","",Student!B76)</f>
        <v/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4" t="str">
        <f>Student!A77</f>
        <v/>
      </c>
      <c r="B83" s="49" t="str">
        <f>IF(Student!B77="","",Student!B77)</f>
        <v/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4" t="str">
        <f>Student!A78</f>
        <v/>
      </c>
      <c r="B84" s="49" t="str">
        <f>IF(Student!B78="","",Student!B78)</f>
        <v/>
      </c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4" t="str">
        <f>Student!A79</f>
        <v/>
      </c>
      <c r="B85" s="49" t="str">
        <f>IF(Student!B79="","",Student!B79)</f>
        <v/>
      </c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4" t="str">
        <f>Student!A80</f>
        <v/>
      </c>
      <c r="B86" s="49" t="str">
        <f>IF(Student!B80="","",Student!B80)</f>
        <v/>
      </c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4" t="str">
        <f>Student!A81</f>
        <v/>
      </c>
      <c r="B87" s="49" t="str">
        <f>IF(Student!B81="","",Student!B81)</f>
        <v/>
      </c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4" t="str">
        <f>Student!A82</f>
        <v/>
      </c>
      <c r="B88" s="49" t="str">
        <f>IF(Student!B82="","",Student!B82)</f>
        <v/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4" t="str">
        <f>Student!A83</f>
        <v/>
      </c>
      <c r="B89" s="49" t="str">
        <f>IF(Student!B83="","",Student!B83)</f>
        <v/>
      </c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4" t="str">
        <f>Student!A84</f>
        <v/>
      </c>
      <c r="B90" s="49" t="str">
        <f>IF(Student!B84="","",Student!B84)</f>
        <v/>
      </c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4" t="str">
        <f>Student!A85</f>
        <v/>
      </c>
      <c r="B91" s="49" t="str">
        <f>IF(Student!B85="","",Student!B85)</f>
        <v/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4" t="str">
        <f>Student!A86</f>
        <v/>
      </c>
      <c r="B92" s="49" t="str">
        <f>IF(Student!B86="","",Student!B86)</f>
        <v/>
      </c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4" t="str">
        <f>Student!A87</f>
        <v/>
      </c>
      <c r="B93" s="49" t="str">
        <f>IF(Student!B87="","",Student!B87)</f>
        <v/>
      </c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4" t="str">
        <f>Student!A88</f>
        <v/>
      </c>
      <c r="B94" s="49" t="str">
        <f>IF(Student!B88="","",Student!B88)</f>
        <v/>
      </c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4" t="str">
        <f>Student!A89</f>
        <v/>
      </c>
      <c r="B95" s="49" t="str">
        <f>IF(Student!B89="","",Student!B89)</f>
        <v/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4" t="str">
        <f>Student!A90</f>
        <v/>
      </c>
      <c r="B96" s="49" t="str">
        <f>IF(Student!B90="","",Student!B90)</f>
        <v/>
      </c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4" t="str">
        <f>Student!A91</f>
        <v/>
      </c>
      <c r="B97" s="49" t="str">
        <f>IF(Student!B91="","",Student!B91)</f>
        <v/>
      </c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4" t="str">
        <f>Student!A92</f>
        <v/>
      </c>
      <c r="B98" s="49" t="str">
        <f>IF(Student!B92="","",Student!B92)</f>
        <v/>
      </c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4" t="str">
        <f>Student!A93</f>
        <v/>
      </c>
      <c r="B99" s="49" t="str">
        <f>IF(Student!B93="","",Student!B93)</f>
        <v/>
      </c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4" t="str">
        <f>Student!A94</f>
        <v/>
      </c>
      <c r="B100" s="49" t="str">
        <f>IF(Student!B94="","",Student!B94)</f>
        <v/>
      </c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4" t="str">
        <f>Student!A95</f>
        <v/>
      </c>
      <c r="B101" s="49" t="str">
        <f>IF(Student!B95="","",Student!B95)</f>
        <v/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4" t="str">
        <f>Student!A96</f>
        <v/>
      </c>
      <c r="B102" s="49" t="str">
        <f>IF(Student!B96="","",Student!B96)</f>
        <v/>
      </c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4" t="str">
        <f>Student!A97</f>
        <v/>
      </c>
      <c r="B103" s="49" t="str">
        <f>IF(Student!B97="","",Student!B97)</f>
        <v/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4" t="str">
        <f>Student!A98</f>
        <v/>
      </c>
      <c r="B104" s="49" t="str">
        <f>IF(Student!B98="","",Student!B98)</f>
        <v/>
      </c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5" spans="1:26">
      <c r="A105" s="106"/>
    </row>
    <row r="107" spans="1:26" ht="20.25">
      <c r="A107" s="11"/>
      <c r="B107" s="11" t="s">
        <v>39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40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1">
    <mergeCell ref="A4:Z4"/>
    <mergeCell ref="C5:V5"/>
    <mergeCell ref="W5:Y5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L6:N6"/>
    <mergeCell ref="C6:D6"/>
    <mergeCell ref="E6:F6"/>
    <mergeCell ref="G6:H6"/>
    <mergeCell ref="I6:K6"/>
    <mergeCell ref="O6:P6"/>
    <mergeCell ref="Q6:R6"/>
    <mergeCell ref="S6:V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29</vt:i4>
      </vt:variant>
    </vt:vector>
  </HeadingPairs>
  <TitlesOfParts>
    <vt:vector size="47" baseType="lpstr">
      <vt:lpstr>Insructions</vt:lpstr>
      <vt:lpstr>School</vt:lpstr>
      <vt:lpstr>Student</vt:lpstr>
      <vt:lpstr>Patrak-A First Page</vt:lpstr>
      <vt:lpstr>8 Guj</vt:lpstr>
      <vt:lpstr>8 Maths</vt:lpstr>
      <vt:lpstr>8 Sci</vt:lpstr>
      <vt:lpstr>8 SS</vt:lpstr>
      <vt:lpstr>8 Hindi</vt:lpstr>
      <vt:lpstr>8 Eng</vt:lpstr>
      <vt:lpstr>8 Sanskrit</vt:lpstr>
      <vt:lpstr>8 Guj (2)</vt:lpstr>
      <vt:lpstr>8 Maths (2)</vt:lpstr>
      <vt:lpstr> 8 Sci (2)</vt:lpstr>
      <vt:lpstr>8 SS (2)</vt:lpstr>
      <vt:lpstr>8 Hindi (2)</vt:lpstr>
      <vt:lpstr>8 Eng (2)</vt:lpstr>
      <vt:lpstr>8 Sans (2)</vt:lpstr>
      <vt:lpstr>' 8 Sci (2)'!Print_Area</vt:lpstr>
      <vt:lpstr>'8 Eng'!Print_Area</vt:lpstr>
      <vt:lpstr>'8 Eng (2)'!Print_Area</vt:lpstr>
      <vt:lpstr>'8 Guj'!Print_Area</vt:lpstr>
      <vt:lpstr>'8 Guj (2)'!Print_Area</vt:lpstr>
      <vt:lpstr>'8 Hindi'!Print_Area</vt:lpstr>
      <vt:lpstr>'8 Hindi (2)'!Print_Area</vt:lpstr>
      <vt:lpstr>'8 Maths'!Print_Area</vt:lpstr>
      <vt:lpstr>'8 Maths (2)'!Print_Area</vt:lpstr>
      <vt:lpstr>'8 Sans (2)'!Print_Area</vt:lpstr>
      <vt:lpstr>'8 Sanskrit'!Print_Area</vt:lpstr>
      <vt:lpstr>'8 Sci'!Print_Area</vt:lpstr>
      <vt:lpstr>'8 SS'!Print_Area</vt:lpstr>
      <vt:lpstr>'8 SS (2)'!Print_Area</vt:lpstr>
      <vt:lpstr>'Patrak-A First Page'!Print_Area</vt:lpstr>
      <vt:lpstr>' 8 Sci (2)'!Print_Titles</vt:lpstr>
      <vt:lpstr>'8 Eng'!Print_Titles</vt:lpstr>
      <vt:lpstr>'8 Eng (2)'!Print_Titles</vt:lpstr>
      <vt:lpstr>'8 Guj'!Print_Titles</vt:lpstr>
      <vt:lpstr>'8 Guj (2)'!Print_Titles</vt:lpstr>
      <vt:lpstr>'8 Hindi'!Print_Titles</vt:lpstr>
      <vt:lpstr>'8 Hindi (2)'!Print_Titles</vt:lpstr>
      <vt:lpstr>'8 Maths'!Print_Titles</vt:lpstr>
      <vt:lpstr>'8 Maths (2)'!Print_Titles</vt:lpstr>
      <vt:lpstr>'8 Sans (2)'!Print_Titles</vt:lpstr>
      <vt:lpstr>'8 Sanskrit'!Print_Titles</vt:lpstr>
      <vt:lpstr>'8 Sci'!Print_Titles</vt:lpstr>
      <vt:lpstr>'8 SS'!Print_Titles</vt:lpstr>
      <vt:lpstr>'8 SS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2025-07-06T15:35:18Z</dcterms:modified>
</cp:coreProperties>
</file>